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35" windowHeight="11460" firstSheet="1" activeTab="1"/>
  </bookViews>
  <sheets>
    <sheet name="UMJETNIČKE SLIKE" sheetId="1" r:id="rId1"/>
    <sheet name="OS I INVENTAR" sheetId="2" r:id="rId2"/>
    <sheet name="MAŠINE I OSTALA OS" sheetId="3" r:id="rId3"/>
    <sheet name="RAČ. I KANC OPREMA" sheetId="4" r:id="rId4"/>
    <sheet name="BMD JANJA" sheetId="5" r:id="rId5"/>
    <sheet name="BL" sheetId="6" r:id="rId6"/>
    <sheet name="JANJA" sheetId="7" r:id="rId7"/>
    <sheet name="PRIJEDOR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<sst xmlns="http://schemas.openxmlformats.org/spreadsheetml/2006/main" count="1553" uniqueCount="407">
  <si>
    <t>R. br.</t>
  </si>
  <si>
    <t>Inv. br.</t>
  </si>
  <si>
    <t>Naziv</t>
  </si>
  <si>
    <t>Jedin. mjere</t>
  </si>
  <si>
    <t>Kol.</t>
  </si>
  <si>
    <t>Slika ulje na platnu</t>
  </si>
  <si>
    <t>kom</t>
  </si>
  <si>
    <t>UMJETNIČKA SLIKA</t>
  </si>
  <si>
    <t>Umjetnička slika 100x120</t>
  </si>
  <si>
    <t>Umjetnička slika 76x87</t>
  </si>
  <si>
    <t>Umjetnička Slika 61x70</t>
  </si>
  <si>
    <t>Umjetnička slika 124x94</t>
  </si>
  <si>
    <t>Umjetnička slika 74x94</t>
  </si>
  <si>
    <t>Umjetnička slika 153x83</t>
  </si>
  <si>
    <t>Umjetnička slika 84x153</t>
  </si>
  <si>
    <t>Umjetničke slike 74x93</t>
  </si>
  <si>
    <t>Umjetničke slike 183x63</t>
  </si>
  <si>
    <t>slika-akvarel</t>
  </si>
  <si>
    <t>Slika-akvarel</t>
  </si>
  <si>
    <t>Slika-Ulje na platnu</t>
  </si>
  <si>
    <t>Slika-ulje na platnu</t>
  </si>
  <si>
    <t>Slika "Kastel"</t>
  </si>
  <si>
    <t>Slika "Morski konjic"</t>
  </si>
  <si>
    <t>Umjetnička slika-Zeljiæ Nenad</t>
  </si>
  <si>
    <t>Umjetnička slika-Jelena Karišik</t>
  </si>
  <si>
    <t>Umjetnička slika-Veso Sovilj</t>
  </si>
  <si>
    <t>Umjetnička slika-Zoran Banoviæ</t>
  </si>
  <si>
    <t xml:space="preserve">Umjetnička slika-Svjetlana Salić Mitrović </t>
  </si>
  <si>
    <t>Red. broj</t>
  </si>
  <si>
    <t>Količina</t>
  </si>
  <si>
    <t>Procijenjena vrijednost</t>
  </si>
  <si>
    <t>Brusilica WEBER LCE 3-1350, broj 98.467.241, god. 2012.</t>
  </si>
  <si>
    <t>Vertikalna presa za spajanje ploča TRIMWEX, tip SLV-H-160, broj 201260, god. 2012.</t>
  </si>
  <si>
    <t>Rotaciona presa za spajanje ploča TRIMWEX, tip SL-P/H-1200, broj 201258, god. 2012.</t>
  </si>
  <si>
    <t>Višelisna pila RAIMANN, tip VARIO RIP 310</t>
  </si>
  <si>
    <t>Formatizer WEINIG, tip Opticut 200 Elite II, broj 5556.20, god. 2012.</t>
  </si>
  <si>
    <t>Sportski bicikl-Capriolo</t>
  </si>
  <si>
    <t xml:space="preserve">Kućni trenažni bicikl  </t>
  </si>
  <si>
    <t>Jed. mjere</t>
  </si>
  <si>
    <t>100% vrijednost</t>
  </si>
  <si>
    <t>UKUPNO:</t>
  </si>
  <si>
    <t>Fotelja 0643</t>
  </si>
  <si>
    <t>Ormar</t>
  </si>
  <si>
    <t>Daktilo stolica</t>
  </si>
  <si>
    <t>Kasa za novac 30x23x8</t>
  </si>
  <si>
    <t>Kasa za novac 9 cm 21717</t>
  </si>
  <si>
    <t>Sef kasa</t>
  </si>
  <si>
    <t>Kasa 31 cm Basi</t>
  </si>
  <si>
    <t>Trpezarijska stolica</t>
  </si>
  <si>
    <t>Sef MBG 2535</t>
  </si>
  <si>
    <t>Radni sto 160/120/80</t>
  </si>
  <si>
    <t>Fotelja BASSA CUSCINI</t>
  </si>
  <si>
    <t>Kancelarijski sto</t>
  </si>
  <si>
    <t>Orman zatvoreni 80x46x119</t>
  </si>
  <si>
    <t>Fotelja</t>
  </si>
  <si>
    <t>Šalterska kasa SUPERTAB</t>
  </si>
  <si>
    <t>Arhiv.vitrina 80*70*240</t>
  </si>
  <si>
    <t>Arh.ormar 80*42*240H sa sig.p</t>
  </si>
  <si>
    <t>Kasa Celicna WS /Z/SS</t>
  </si>
  <si>
    <t>Bankarski pult</t>
  </si>
  <si>
    <t>Vitrina KOSMO</t>
  </si>
  <si>
    <t>Pokretna kaseta Eleganza</t>
  </si>
  <si>
    <t>Stolica za goste</t>
  </si>
  <si>
    <t>Radni sto</t>
  </si>
  <si>
    <t>Kasa za novac</t>
  </si>
  <si>
    <t>Arhivska vitrina 60*42*140</t>
  </si>
  <si>
    <t>Arhivski Ormar 112*65/40*205</t>
  </si>
  <si>
    <t>Sigurnosni protupožarni sef</t>
  </si>
  <si>
    <t xml:space="preserve">  Ormar </t>
  </si>
  <si>
    <t>Pomoćni sto za kompijuter</t>
  </si>
  <si>
    <t>Kasa RSH 1000</t>
  </si>
  <si>
    <t>Termo akumulaciona pec 3.5 kw</t>
  </si>
  <si>
    <t>T-A Peć 4.5 KW MK</t>
  </si>
  <si>
    <t>Dvokrilni ormar 80*40*160H</t>
  </si>
  <si>
    <t>Komoda za kasu sa fiokom</t>
  </si>
  <si>
    <t>Arhivski garde.ormar 90*42*240</t>
  </si>
  <si>
    <t>Arh.ormar sa djelom za frižider</t>
  </si>
  <si>
    <t>Arh.vitrina sa djelom za komp.</t>
  </si>
  <si>
    <t>Arh.ormar 80*42*240</t>
  </si>
  <si>
    <t>Otv.polica 60*40*120</t>
  </si>
  <si>
    <t>kafe sto 60*60*55</t>
  </si>
  <si>
    <t>Kanc.sto 180*90*75</t>
  </si>
  <si>
    <t>pomoćni sto 180*50*75</t>
  </si>
  <si>
    <t>arh.ormar maska 98*42*285</t>
  </si>
  <si>
    <t>kuhinja sa ugradnim četvrt.limom</t>
  </si>
  <si>
    <t>kanc.sto 160*80*74</t>
  </si>
  <si>
    <t>Arhivska vitrina 80*70*240</t>
  </si>
  <si>
    <t>Arh.vitrina sa djelom za kop.ap.</t>
  </si>
  <si>
    <t>Sto polica sa MO.20*40*200</t>
  </si>
  <si>
    <t>Arhivski ormar 80*42*200h</t>
  </si>
  <si>
    <t>Garderobni ormar</t>
  </si>
  <si>
    <t>Kanc.sto 160*80*74 36mm</t>
  </si>
  <si>
    <t>Konferencijski sto 160*90*75h</t>
  </si>
  <si>
    <t>Arhivska komoda 180*50*75h</t>
  </si>
  <si>
    <t>Plakar za metalnu kasu sa elzet bravicom 55*196*70</t>
  </si>
  <si>
    <t>Ugaoni segment 80x80/90</t>
  </si>
  <si>
    <t>Radni sto sa kasetom 80x141</t>
  </si>
  <si>
    <t>Ugaoni segment 90</t>
  </si>
  <si>
    <t>Fiksna kaseta</t>
  </si>
  <si>
    <t>Orman</t>
  </si>
  <si>
    <t>Radni sto 80x73x74</t>
  </si>
  <si>
    <t>Konzola za telefon</t>
  </si>
  <si>
    <t>Kozola za telefon</t>
  </si>
  <si>
    <t>Konzola</t>
  </si>
  <si>
    <t>Konzola za monitor</t>
  </si>
  <si>
    <t>Ormar za kasu sa mehanizmom</t>
  </si>
  <si>
    <t>Radni sto 160x105</t>
  </si>
  <si>
    <t>Radni sto 80x80 a poluktružnim dodatkom</t>
  </si>
  <si>
    <t>Radni sto 80x80 sa polukružnim dodatkom</t>
  </si>
  <si>
    <t>Plakar za odlaganje arhive</t>
  </si>
  <si>
    <t>Kompjuterski sto</t>
  </si>
  <si>
    <t>Klub sto 55x55x55</t>
  </si>
  <si>
    <t>Arhivski ormar 80*40*160</t>
  </si>
  <si>
    <t>Radno sto sa frontal panelom</t>
  </si>
  <si>
    <t>Vitrina-ormar srednje veličine</t>
  </si>
  <si>
    <t>ARhivski ormar 120*45*190</t>
  </si>
  <si>
    <t>Pomoćni sto 80*80*75</t>
  </si>
  <si>
    <t>Segment 60x60x90</t>
  </si>
  <si>
    <t>Radni sto 618</t>
  </si>
  <si>
    <t>Radni sto 120x70</t>
  </si>
  <si>
    <t>Poluokrugli sto za stranke</t>
  </si>
  <si>
    <t>Dodatak stolu polukružni</t>
  </si>
  <si>
    <t>Korpus</t>
  </si>
  <si>
    <t>Mini kuhinja</t>
  </si>
  <si>
    <t>Sto za kopir aparat</t>
  </si>
  <si>
    <t>Kuhinja Calvados</t>
  </si>
  <si>
    <t>SEF 80x60x43</t>
  </si>
  <si>
    <t>SEF SIGMA 65 90X50X36X4</t>
  </si>
  <si>
    <t>Sef AJ611B</t>
  </si>
  <si>
    <t>Kasa za novac(sef)</t>
  </si>
  <si>
    <t>SEF KP 11/II EK</t>
  </si>
  <si>
    <t>Sigurnosni trezor bavarija</t>
  </si>
  <si>
    <t>sef kasa</t>
  </si>
  <si>
    <t>Sigurnosni trezor</t>
  </si>
  <si>
    <t>Sef MBG 500</t>
  </si>
  <si>
    <t>Inv. broj</t>
  </si>
  <si>
    <t>Koli čina</t>
  </si>
  <si>
    <t>Procijenjena vrijednost 2017.</t>
  </si>
  <si>
    <t>CASIO DR-420TEC</t>
  </si>
  <si>
    <t>CASIO FR-620TER</t>
  </si>
  <si>
    <t>CASIO DR-320TEC</t>
  </si>
  <si>
    <t>CASIO DR-320ER</t>
  </si>
  <si>
    <t>CASIO DR-320TER</t>
  </si>
  <si>
    <t>CANON MP1211-DLE</t>
  </si>
  <si>
    <t>CANON MP1211-LTS</t>
  </si>
  <si>
    <t>CASIO DR-420TER</t>
  </si>
  <si>
    <t>CASIO FR-265OT</t>
  </si>
  <si>
    <t>OLIMPIA CPD512ER</t>
  </si>
  <si>
    <t>OLIMPIA CPD5212</t>
  </si>
  <si>
    <t>CASIO FR-1010</t>
  </si>
  <si>
    <t>CANON MP120-LTS</t>
  </si>
  <si>
    <t>ATIVA AT2100</t>
  </si>
  <si>
    <t>GENIE D69PLUS</t>
  </si>
  <si>
    <t>CASIO FR-520</t>
  </si>
  <si>
    <t>OLIMPIA 5212E</t>
  </si>
  <si>
    <t>OLIMPIA 512ER</t>
  </si>
  <si>
    <t>NS-1280PD</t>
  </si>
  <si>
    <t>GENIE 2045PD</t>
  </si>
  <si>
    <t>CANON MP1211 - DLE</t>
  </si>
  <si>
    <t>OLIMPIA 5212</t>
  </si>
  <si>
    <t>CASION FR-265OT</t>
  </si>
  <si>
    <t>CITIZEN CX-32N</t>
  </si>
  <si>
    <t>CANON MP1211-LTSC</t>
  </si>
  <si>
    <t>CANON MP1411-DL</t>
  </si>
  <si>
    <t>CASION FR-620TER</t>
  </si>
  <si>
    <t>CITIZEN CX-121N</t>
  </si>
  <si>
    <t>CITIZEN CX-32II</t>
  </si>
  <si>
    <t>CASIO HR-150TER</t>
  </si>
  <si>
    <t>CANON P23-DE</t>
  </si>
  <si>
    <t>OLYMPIA CPD5212</t>
  </si>
  <si>
    <t>CASIO HR-100T</t>
  </si>
  <si>
    <t>CASIO DR320 TER</t>
  </si>
  <si>
    <t>OLYMPIA CPD3212E</t>
  </si>
  <si>
    <t>GBC INSPIRE A4 LAMINATOR</t>
  </si>
  <si>
    <t>GBC CREATIVE A4 LAMINATOR</t>
  </si>
  <si>
    <t>EDNET POUCH LAMINATOR EZL4-02</t>
  </si>
  <si>
    <t xml:space="preserve">FELLOWES LUNAR A4 </t>
  </si>
  <si>
    <t>GBC HEATSEAL H65</t>
  </si>
  <si>
    <t>GBS DOCUSEAL LAMINATOR DS40P</t>
  </si>
  <si>
    <t>IBICO POUCHMAN 4</t>
  </si>
  <si>
    <t>FELLOWES EXL45</t>
  </si>
  <si>
    <t>LEITZ PH4</t>
  </si>
  <si>
    <t>GBC FUSION 1000L</t>
  </si>
  <si>
    <t>CT 584</t>
  </si>
  <si>
    <t>GENIE MD 1782 GS</t>
  </si>
  <si>
    <t>WILER MD 1982 V</t>
  </si>
  <si>
    <t>GENIE MD 1784 GS</t>
  </si>
  <si>
    <t>BAIJIA BJ 141</t>
  </si>
  <si>
    <t>DOCASH 530</t>
  </si>
  <si>
    <t xml:space="preserve">GENIE MD 188 </t>
  </si>
  <si>
    <t>WILER MD 108 V</t>
  </si>
  <si>
    <t>SAFESCAN 70 BLACK</t>
  </si>
  <si>
    <t>PRO DETECTION</t>
  </si>
  <si>
    <t>BAIJIA BJ 140</t>
  </si>
  <si>
    <t>HILTRA HTC-90</t>
  </si>
  <si>
    <t>MARK TEST 003279</t>
  </si>
  <si>
    <t xml:space="preserve">GENIE MD 1784 </t>
  </si>
  <si>
    <t>DoCash 430</t>
  </si>
  <si>
    <t>MUSASHI DSC-300</t>
  </si>
  <si>
    <t xml:space="preserve">SUPERVISION MB </t>
  </si>
  <si>
    <t>SUPERVISION MB 2</t>
  </si>
  <si>
    <t>MASTERWORK AUTOMODULES PD100</t>
  </si>
  <si>
    <t>MUSASHI TELLAC-9</t>
  </si>
  <si>
    <t>DELARUE 2650</t>
  </si>
  <si>
    <t>SAMSUNG 743B 17</t>
  </si>
  <si>
    <t>PHILIPS 107ES</t>
  </si>
  <si>
    <t>PHILIPS 105E</t>
  </si>
  <si>
    <t>SAMTRON 55E</t>
  </si>
  <si>
    <t>PHILIPS 170S</t>
  </si>
  <si>
    <t>PHILIPS 107E6</t>
  </si>
  <si>
    <t>ICT 220</t>
  </si>
  <si>
    <t>ICT 220 ETH</t>
  </si>
  <si>
    <t>FUJITSU SIEMENS POCKET LOOX 720</t>
  </si>
  <si>
    <t>HP COMPAQ NX9010</t>
  </si>
  <si>
    <t>FUJITSU SIEMENS RX 600</t>
  </si>
  <si>
    <t>FUJITSU SIEMENS FIBRECAT S80</t>
  </si>
  <si>
    <t>(GT-S5830)</t>
  </si>
  <si>
    <t>(GT-S5260)</t>
  </si>
  <si>
    <t>SAMSUNG GT-S3350</t>
  </si>
  <si>
    <t>NOKIA 110i</t>
  </si>
  <si>
    <t>SAMSUNG GALAXY S DUOS 2 (GT-S7582)</t>
  </si>
  <si>
    <t>SISTEM ZA KONTROLU PRISTUPA SERVER SOBI</t>
  </si>
  <si>
    <t>LOKACIJA: UGLJEVIK</t>
  </si>
  <si>
    <t>LOKACIJA - UGLJEVIK</t>
  </si>
  <si>
    <t>LOKACIJA - BIJELJINA</t>
  </si>
  <si>
    <t>slika BEZ NAZIVA 4 Mihailo Petković   60x76</t>
  </si>
  <si>
    <t>slika Đ. Petrović 2006                   46x96</t>
  </si>
  <si>
    <t>photo Larry Silver                         60x80</t>
  </si>
  <si>
    <t>Picasso Les pigeons                     60x79</t>
  </si>
  <si>
    <t>O. Monet 58                                  60x79</t>
  </si>
  <si>
    <t>slika CRKVA                               66x96</t>
  </si>
  <si>
    <t>STONEHENGE Branko Miljuš             53x73</t>
  </si>
  <si>
    <t>PARALELE Damjanovski                      53x73</t>
  </si>
  <si>
    <t>MLEKO I KRV  Mrđan Bajić                53x73</t>
  </si>
  <si>
    <t>KONJI                                            57x77</t>
  </si>
  <si>
    <t>GOLUBICE komb. Tehnika      50x70</t>
  </si>
  <si>
    <t>TIŠINA kom. Tehnika                 50x70</t>
  </si>
  <si>
    <t>Ložnjaković N. 2001.                   48x70</t>
  </si>
  <si>
    <t>PUT OKO SVIJETA B. Dimitrijević          47x57</t>
  </si>
  <si>
    <t>LEPTIR 45X45                                   44x45</t>
  </si>
  <si>
    <t>VIZIJA komb. Tehnika                        50x70</t>
  </si>
  <si>
    <t>slika 90x120 Lizdek R.</t>
  </si>
  <si>
    <t xml:space="preserve">slika 70x120 Lizder R.          </t>
  </si>
  <si>
    <t>slika Trebinje - most                   60x90</t>
  </si>
  <si>
    <t>slika Most u Višegradu               60x90</t>
  </si>
  <si>
    <t>slika Manastir V. Ostroškog       60x90</t>
  </si>
  <si>
    <t>slika Zoran Kusmuk                           77x107</t>
  </si>
  <si>
    <t>U MISLIMA - Lj. Jankovic 2000           57x70</t>
  </si>
  <si>
    <t>Lj. Janković - Jane 2000                    45x55</t>
  </si>
  <si>
    <t>slika Rosina Wachtmeister 1994        40x50</t>
  </si>
  <si>
    <t>slika KONJ - Sušić                          40x55</t>
  </si>
  <si>
    <t>slika Trebinje stari grad                    66x96</t>
  </si>
  <si>
    <t>br. VI / steps sail (jarbol) Kovačević-Selesković-Hebib          54x184</t>
  </si>
  <si>
    <t>BMD JANJA</t>
  </si>
  <si>
    <t xml:space="preserve">Oštrilica za testere, marke Majevica , Bačka Palanka, tip M70, godina proizvodnje 1998. </t>
  </si>
  <si>
    <t>Linija za proizvodnju parketa tip HFR, godina proizvodnje 1960.</t>
  </si>
  <si>
    <t>Višelisna paralica, marke Cosmec</t>
  </si>
  <si>
    <t>Kompresor za vazduh, marke FIAC tip ab 150-215</t>
  </si>
  <si>
    <t xml:space="preserve">Ventilator za odvod prašine (nekompletan), </t>
  </si>
  <si>
    <t>Viljuškar sa dizel motorom, marke Pobeda, tip TU35, fabrički broj 08-0181, godina proizvodnje 1997.</t>
  </si>
  <si>
    <t>Ručni paletni viljuškar marke BT LIFTER</t>
  </si>
  <si>
    <t>Štucer-hidraulični Curkular, marke BRATSTVO Zagreb, tip HCP-1, fabrički broj 8640617, godina proizvodnje 1986.</t>
  </si>
  <si>
    <t>Frezer-gloodalica marke Arsenije Spasić Zaječar, tip JG-AS-16, fabrički broj 10199, godina proizvodnje 1985. – bez elektro-motora</t>
  </si>
  <si>
    <t>Tračna šlajferica, marke Arsenije Spasić Zaječar, tip VOB-AS, fabrički broj 10092, godina proizvodnje 1984.</t>
  </si>
  <si>
    <t>Tračna pila, marke Arsenije Spasić Zaječar, tip AS-800, fabrički broj 10362, godina priozvodnje 1985. (nekompletna)</t>
  </si>
  <si>
    <t>Mašina za pojedinačno Glodanje, marke SM maschinenbau Gmbh, tip Vorschubapparat, fabrički broj 1117</t>
  </si>
  <si>
    <t>Kompresor za vazduh, marke Trudbenik Doboj, tip 4N2-1036, fabrički broj 2196, godina proizvodnje 1992.</t>
  </si>
  <si>
    <t>Cirkular kombinovani  - bez elektro-motora</t>
  </si>
  <si>
    <t>Mašina za pakovanje termo folijom, marke STROJOPLAST, tip NRT-730, fabrički broj 94106, godina proizvodnje 2006.</t>
  </si>
  <si>
    <t>Fotokopir aparat marke Canon, tip IR2016, godina proizvodnje 2007.</t>
  </si>
  <si>
    <t>Viljuškar sa dizel motorom, marke CATERPILAR, tip T50D, godina proizvodnje 1989.</t>
  </si>
  <si>
    <t>Svijetleći bilbord dimenzije 5x2,5m, godine proizvodnje 2008.</t>
  </si>
  <si>
    <t>Potezna pila 305 mm, marke DEWALT, tip D27111-OS, fabrički broj 23434</t>
  </si>
  <si>
    <t>Dozator prese, marke ELEKTRORAD</t>
  </si>
  <si>
    <t>Mašina za briketiranje, marke WEIMA mashinenbau GmbH, tip th700, fabrički broj 970-138</t>
  </si>
  <si>
    <t>Mašina za briketiranje marke CF NIELSEN, tip BP 6000, fabrički broj 356, godina proizvodnje 2008.</t>
  </si>
  <si>
    <t>Tračna pila marke Arsenije Spasić, tip AS-61, godine proizvodnje 1985., fabrički broj 10280 (nekompletna)</t>
  </si>
  <si>
    <t xml:space="preserve">SPECIFIKACIJA OSNOVNIH SREDSTAVA I INVENTARA U BANJA LUCI                                                </t>
  </si>
  <si>
    <t>Procjenjena vrijednost 2017.</t>
  </si>
  <si>
    <t>Kalorifer 10 kW</t>
  </si>
  <si>
    <t>Komadni namještaj - police vanila boje</t>
  </si>
  <si>
    <t>Ormarić za dokumentaciju</t>
  </si>
  <si>
    <t>Klub sto manji</t>
  </si>
  <si>
    <t>Ormar OS 73x80</t>
  </si>
  <si>
    <t>Orman OS 73x80</t>
  </si>
  <si>
    <t>Radni sto 80x141</t>
  </si>
  <si>
    <t>Orman OZ 73x80</t>
  </si>
  <si>
    <t>Orman OZA 147x80</t>
  </si>
  <si>
    <t>Radni sto za štampač</t>
  </si>
  <si>
    <t>Fotelja MIRAGE</t>
  </si>
  <si>
    <t>Pokretni element 125x50</t>
  </si>
  <si>
    <t>Radni sto sa segmentom</t>
  </si>
  <si>
    <t>Mobilni element sa laticama</t>
  </si>
  <si>
    <t>Stalaža za arhivu</t>
  </si>
  <si>
    <t>Sto za fax i kopir</t>
  </si>
  <si>
    <t>Radni sto 160x80x75</t>
  </si>
  <si>
    <t>Trp.stolica Sandra</t>
  </si>
  <si>
    <t>Radna stolica 65/65/109</t>
  </si>
  <si>
    <t>Fotelja za stranke</t>
  </si>
  <si>
    <t>Ormar ROLO sa metalnim policama</t>
  </si>
  <si>
    <t>Ormar rolo sa metalnim policama</t>
  </si>
  <si>
    <t>Kancelarijski sto 140/140/75</t>
  </si>
  <si>
    <t>fotelja za stranke</t>
  </si>
  <si>
    <t>Radni sto 140/140/70</t>
  </si>
  <si>
    <t>Police</t>
  </si>
  <si>
    <t>Polica</t>
  </si>
  <si>
    <t>Stolica za stranka (koža+mreža) crna</t>
  </si>
  <si>
    <t>Radni sto 140/140/50 - crno staklo</t>
  </si>
  <si>
    <t>Konferncijski sto - crno staklo</t>
  </si>
  <si>
    <t>Konferancijski sto - crno staklo</t>
  </si>
  <si>
    <t>Klub sto - crno staklo 130/130/70</t>
  </si>
  <si>
    <t>Komoda sa punim vratima</t>
  </si>
  <si>
    <t>Fotelja - radna stolica (koža)</t>
  </si>
  <si>
    <t>Fotelja za goste (kožna)</t>
  </si>
  <si>
    <t>Polufotelja kancelarijska - kožna</t>
  </si>
  <si>
    <t>Polufotela kancelarijska kožna</t>
  </si>
  <si>
    <t>Divan za 3 osobe</t>
  </si>
  <si>
    <t>Fotelja kožna crna</t>
  </si>
  <si>
    <t>Pult sa 4 ormariæa(police i ladice)</t>
  </si>
  <si>
    <t>Radni sto sa polukrugom</t>
  </si>
  <si>
    <t>Korpus sa 3 ili 4 ladice na zaključavanje</t>
  </si>
  <si>
    <t>Korpus sa 3 ili 4 ladice na zaključavanje sa policom</t>
  </si>
  <si>
    <t>Klub sto od pjeskarenog stakla</t>
  </si>
  <si>
    <t>Polica za prospekte</t>
  </si>
  <si>
    <t>Ormar trapezastog oblika</t>
  </si>
  <si>
    <t>Garderobni ormar na zaključavanje</t>
  </si>
  <si>
    <t>Ormar sa policama i kliznim vratima</t>
  </si>
  <si>
    <t>korpus sa 3 ili 4 ladice</t>
  </si>
  <si>
    <t>Korpus sa poklopnom policom</t>
  </si>
  <si>
    <t>Garderobni ormar sa policama</t>
  </si>
  <si>
    <t>Garderobni i spremišni ormar sa bravicom</t>
  </si>
  <si>
    <t>Zatvorene police sa bravicom</t>
  </si>
  <si>
    <t>Trpezarijski sto</t>
  </si>
  <si>
    <t>Radna stolica kožna - braon</t>
  </si>
  <si>
    <t>Fotelja šalter</t>
  </si>
  <si>
    <t>Radni sto kancelarijski</t>
  </si>
  <si>
    <t>Stakleni sto za stranke</t>
  </si>
  <si>
    <t>SEF 70x70x150</t>
  </si>
  <si>
    <t>Sigurnosni sistem</t>
  </si>
  <si>
    <t>Sistem alarmne zaštite</t>
  </si>
  <si>
    <t>Sistem video nadzora</t>
  </si>
  <si>
    <t>Oprema za bezbjednosni sistem</t>
  </si>
  <si>
    <t>GSM adapter mini-komunikator</t>
  </si>
  <si>
    <t>Detektor dsc 300</t>
  </si>
  <si>
    <t>Sistem video nadzora i alarmni sistem</t>
  </si>
  <si>
    <t>Monitor LCD RZ 42lc</t>
  </si>
  <si>
    <t>DVD - HT Home Cinema</t>
  </si>
  <si>
    <t>Komoda za LCD</t>
  </si>
  <si>
    <t>Mini čajna kuhinja</t>
  </si>
  <si>
    <t>klima</t>
  </si>
  <si>
    <t xml:space="preserve">SPECIFIKACIJA OSNOVNIH SREDSTAVA I INVENTARA U JANJI </t>
  </si>
  <si>
    <t>Klima 12000 BTU 3/5/3.8 KW</t>
  </si>
  <si>
    <t>Kaseta "SMILE" 3 L</t>
  </si>
  <si>
    <t>Kaseta "SMILE" 3L</t>
  </si>
  <si>
    <t>Kaseta"SMILE" 3L</t>
  </si>
  <si>
    <t>Stol radni 160x73x74</t>
  </si>
  <si>
    <t>Stol klub 65x72x40</t>
  </si>
  <si>
    <t>Stolica daktilo 109/R</t>
  </si>
  <si>
    <t>Stolica daktilo 109/</t>
  </si>
  <si>
    <t>Konferencijska stolica (crne noge)</t>
  </si>
  <si>
    <t>Radni sto 140*80*75</t>
  </si>
  <si>
    <t>Kancelarijska stolica Timo</t>
  </si>
  <si>
    <t>Kancelariska stolica Timo</t>
  </si>
  <si>
    <t xml:space="preserve"> Fotelja BASSA CUSCINI </t>
  </si>
  <si>
    <t>kASA ZA NOVAC 30X23X8</t>
  </si>
  <si>
    <t>Detektor SV NC-1200</t>
  </si>
  <si>
    <t>BEZBJEDNOSNI SISTEM</t>
  </si>
  <si>
    <t>SPECIFIKACIJA OSNOVNIH SREDSTAVA I INVENTARA  U PRIJEDORU</t>
  </si>
  <si>
    <t xml:space="preserve"> Pokretna kaseta 3 ladice cz  </t>
  </si>
  <si>
    <t>ormar</t>
  </si>
  <si>
    <t>pokretna kaseta Elegenza</t>
  </si>
  <si>
    <t>Stolica za klijente</t>
  </si>
  <si>
    <t>Stolice za goste</t>
  </si>
  <si>
    <t>fotelje</t>
  </si>
  <si>
    <t>fotelja</t>
  </si>
  <si>
    <t>Ormarić</t>
  </si>
  <si>
    <t>Šalterski pult</t>
  </si>
  <si>
    <t>Ormar garderobni sa staklenim vratima</t>
  </si>
  <si>
    <t>Ormar administrativni sa staklenim vratima</t>
  </si>
  <si>
    <t>Izvodi-izložbeni sanduk</t>
  </si>
  <si>
    <t>Pravougaoni sto u ostavi</t>
  </si>
  <si>
    <t>Radni sto V sa korpusom sa 3 ladice</t>
  </si>
  <si>
    <t>Pomoćni radni sto sa korpusom 3 ladice</t>
  </si>
  <si>
    <t>Konferencijski sto</t>
  </si>
  <si>
    <t>Ormar sa staklenim vratima administrativni</t>
  </si>
  <si>
    <t>radni sto L sa 3 ladice</t>
  </si>
  <si>
    <t>polukružni dodatak za sastanke</t>
  </si>
  <si>
    <t>pomoćni radni sto sa korpusom sa 3 ladice</t>
  </si>
  <si>
    <t>ormar sa staklenim vratima</t>
  </si>
  <si>
    <t>otvorene police -komoda</t>
  </si>
  <si>
    <t>ormar sa bravicom za sredstva za čišćenje</t>
  </si>
  <si>
    <t>otvorene police bez leđa</t>
  </si>
  <si>
    <t>radni sto</t>
  </si>
  <si>
    <t>kanc vitrina</t>
  </si>
  <si>
    <t>kan vitrina</t>
  </si>
  <si>
    <t>TREZORSKA KASA ZA NOVAC</t>
  </si>
  <si>
    <t>Bezbjednosni sistem</t>
  </si>
  <si>
    <t>Video nadzor i alarmni sistem</t>
  </si>
  <si>
    <t>Sitem video nadzora i alrmni sistem</t>
  </si>
  <si>
    <t xml:space="preserve">III LICITACIJA 50 % </t>
  </si>
  <si>
    <t>40% IV licitacija</t>
  </si>
  <si>
    <r>
      <t>VIII LICITACIJA  5</t>
    </r>
    <r>
      <rPr>
        <sz val="12"/>
        <rFont val="Times New Roman"/>
        <family val="1"/>
      </rPr>
      <t>%</t>
    </r>
    <r>
      <rPr>
        <sz val="12"/>
        <color indexed="10"/>
        <rFont val="Times New Roman"/>
        <family val="1"/>
      </rPr>
      <t xml:space="preserve"> </t>
    </r>
  </si>
  <si>
    <t xml:space="preserve">IV LICITACIJA 40 % </t>
  </si>
  <si>
    <t xml:space="preserve">VII LICITACIJA 10% </t>
  </si>
  <si>
    <t>VIII LICITACIJA 5%</t>
  </si>
  <si>
    <t>HP COMPAQ NX9020</t>
  </si>
  <si>
    <t>SAMSUNG GT-I8262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</si>
</sst>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  <numFmt numFmtId="165" formatCode="_(* #,##0.00_);_(* \(#,##0.00\);_(* \-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56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9" fillId="0" borderId="10" xfId="55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Fill="1" applyBorder="1" applyAlignment="1" applyProtection="1">
      <alignment horizontal="right" vertical="center" wrapText="1"/>
      <protection hidden="1"/>
    </xf>
    <xf numFmtId="2" fontId="9" fillId="0" borderId="10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9" fillId="34" borderId="1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9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indent="15"/>
    </xf>
    <xf numFmtId="0" fontId="8" fillId="0" borderId="0" xfId="0" applyFont="1" applyFill="1" applyBorder="1" applyAlignment="1">
      <alignment horizontal="left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1" fillId="33" borderId="17" xfId="0" applyNumberFormat="1" applyFont="1" applyFill="1" applyBorder="1" applyAlignment="1">
      <alignment/>
    </xf>
    <xf numFmtId="0" fontId="7" fillId="34" borderId="10" xfId="56" applyFont="1" applyFill="1" applyBorder="1" applyAlignment="1">
      <alignment horizontal="center" vertical="center" wrapText="1"/>
      <protection/>
    </xf>
    <xf numFmtId="4" fontId="0" fillId="34" borderId="10" xfId="0" applyNumberFormat="1" applyFill="1" applyBorder="1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6"/>
  <sheetViews>
    <sheetView view="pageBreakPreview" zoomScaleSheetLayoutView="100" zoomScalePageLayoutView="0" workbookViewId="0" topLeftCell="A13">
      <selection activeCell="D4" sqref="D4"/>
    </sheetView>
  </sheetViews>
  <sheetFormatPr defaultColWidth="9.140625" defaultRowHeight="12.75"/>
  <cols>
    <col min="3" max="3" width="58.00390625" style="0" bestFit="1" customWidth="1"/>
    <col min="4" max="4" width="11.00390625" style="0" bestFit="1" customWidth="1"/>
    <col min="6" max="6" width="22.8515625" style="0" hidden="1" customWidth="1"/>
    <col min="7" max="7" width="22.8515625" style="0" customWidth="1"/>
  </cols>
  <sheetData>
    <row r="3" spans="1:3" ht="15.75">
      <c r="A3" s="89"/>
      <c r="B3" s="89"/>
      <c r="C3" s="89"/>
    </row>
    <row r="4" spans="1:3" ht="15.75">
      <c r="A4" s="90" t="s">
        <v>224</v>
      </c>
      <c r="B4" s="90"/>
      <c r="C4" s="90"/>
    </row>
    <row r="5" spans="1:3" ht="12.75">
      <c r="A5" s="4"/>
      <c r="B5" s="4"/>
      <c r="C5" s="4"/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6" t="s">
        <v>39</v>
      </c>
      <c r="G6" s="46" t="s">
        <v>400</v>
      </c>
    </row>
    <row r="7" spans="1:7" ht="12.75">
      <c r="A7" s="1">
        <v>1</v>
      </c>
      <c r="B7" s="1">
        <v>1897</v>
      </c>
      <c r="C7" s="1" t="s">
        <v>5</v>
      </c>
      <c r="D7" s="3" t="s">
        <v>6</v>
      </c>
      <c r="E7" s="3">
        <v>1</v>
      </c>
      <c r="F7" s="2">
        <v>200</v>
      </c>
      <c r="G7" s="2">
        <f>F7*40%</f>
        <v>80</v>
      </c>
    </row>
    <row r="8" spans="1:7" ht="12.75">
      <c r="A8" s="1">
        <v>2</v>
      </c>
      <c r="B8" s="1">
        <v>1967</v>
      </c>
      <c r="C8" s="1" t="s">
        <v>7</v>
      </c>
      <c r="D8" s="3" t="s">
        <v>6</v>
      </c>
      <c r="E8" s="3">
        <v>1</v>
      </c>
      <c r="F8" s="2">
        <v>200</v>
      </c>
      <c r="G8" s="2">
        <f aca="true" t="shared" si="0" ref="G8:G66">F8*40%</f>
        <v>80</v>
      </c>
    </row>
    <row r="9" spans="1:7" ht="12.75">
      <c r="A9" s="1">
        <v>3</v>
      </c>
      <c r="B9" s="1">
        <v>2520</v>
      </c>
      <c r="C9" s="1" t="s">
        <v>8</v>
      </c>
      <c r="D9" s="3" t="s">
        <v>6</v>
      </c>
      <c r="E9" s="3">
        <v>1</v>
      </c>
      <c r="F9" s="2">
        <v>2500</v>
      </c>
      <c r="G9" s="2">
        <f t="shared" si="0"/>
        <v>1000</v>
      </c>
    </row>
    <row r="10" spans="1:7" ht="12.75">
      <c r="A10" s="1">
        <v>4</v>
      </c>
      <c r="B10" s="1">
        <v>2521</v>
      </c>
      <c r="C10" s="1" t="s">
        <v>9</v>
      </c>
      <c r="D10" s="3" t="s">
        <v>6</v>
      </c>
      <c r="E10" s="3">
        <v>1</v>
      </c>
      <c r="F10" s="2">
        <v>2500</v>
      </c>
      <c r="G10" s="2">
        <f t="shared" si="0"/>
        <v>1000</v>
      </c>
    </row>
    <row r="11" spans="1:7" ht="12.75">
      <c r="A11" s="1">
        <v>5</v>
      </c>
      <c r="B11" s="1">
        <v>2522</v>
      </c>
      <c r="C11" s="1" t="s">
        <v>10</v>
      </c>
      <c r="D11" s="3" t="s">
        <v>6</v>
      </c>
      <c r="E11" s="3">
        <v>1</v>
      </c>
      <c r="F11" s="2">
        <v>2500</v>
      </c>
      <c r="G11" s="2">
        <f t="shared" si="0"/>
        <v>1000</v>
      </c>
    </row>
    <row r="12" spans="1:7" ht="12.75">
      <c r="A12" s="1">
        <v>6</v>
      </c>
      <c r="B12" s="1">
        <v>2523</v>
      </c>
      <c r="C12" s="1" t="s">
        <v>11</v>
      </c>
      <c r="D12" s="3" t="s">
        <v>6</v>
      </c>
      <c r="E12" s="3">
        <v>1</v>
      </c>
      <c r="F12" s="2">
        <v>2500</v>
      </c>
      <c r="G12" s="2">
        <f t="shared" si="0"/>
        <v>1000</v>
      </c>
    </row>
    <row r="13" spans="1:7" ht="12.75">
      <c r="A13" s="1">
        <v>7</v>
      </c>
      <c r="B13" s="1">
        <v>2524</v>
      </c>
      <c r="C13" s="1" t="s">
        <v>12</v>
      </c>
      <c r="D13" s="3" t="s">
        <v>6</v>
      </c>
      <c r="E13" s="3">
        <v>1</v>
      </c>
      <c r="F13" s="2">
        <v>2500</v>
      </c>
      <c r="G13" s="2">
        <f t="shared" si="0"/>
        <v>1000</v>
      </c>
    </row>
    <row r="14" spans="1:7" ht="12.75">
      <c r="A14" s="1">
        <v>8</v>
      </c>
      <c r="B14" s="1">
        <v>2525</v>
      </c>
      <c r="C14" s="1" t="s">
        <v>12</v>
      </c>
      <c r="D14" s="3" t="s">
        <v>6</v>
      </c>
      <c r="E14" s="3">
        <v>1</v>
      </c>
      <c r="F14" s="2">
        <v>2500</v>
      </c>
      <c r="G14" s="2">
        <f t="shared" si="0"/>
        <v>1000</v>
      </c>
    </row>
    <row r="15" spans="1:7" ht="12.75">
      <c r="A15" s="1">
        <v>9</v>
      </c>
      <c r="B15" s="1">
        <v>2526</v>
      </c>
      <c r="C15" s="1" t="s">
        <v>12</v>
      </c>
      <c r="D15" s="3" t="s">
        <v>6</v>
      </c>
      <c r="E15" s="3">
        <v>1</v>
      </c>
      <c r="F15" s="2">
        <v>2500</v>
      </c>
      <c r="G15" s="2">
        <f t="shared" si="0"/>
        <v>1000</v>
      </c>
    </row>
    <row r="16" spans="1:7" ht="12.75">
      <c r="A16" s="1">
        <v>10</v>
      </c>
      <c r="B16" s="1">
        <v>2527</v>
      </c>
      <c r="C16" s="1" t="s">
        <v>13</v>
      </c>
      <c r="D16" s="3" t="s">
        <v>6</v>
      </c>
      <c r="E16" s="3">
        <v>1</v>
      </c>
      <c r="F16" s="2">
        <v>2500</v>
      </c>
      <c r="G16" s="2">
        <f t="shared" si="0"/>
        <v>1000</v>
      </c>
    </row>
    <row r="17" spans="1:7" ht="12.75">
      <c r="A17" s="1">
        <v>11</v>
      </c>
      <c r="B17" s="1">
        <v>2528</v>
      </c>
      <c r="C17" s="1" t="s">
        <v>14</v>
      </c>
      <c r="D17" s="3" t="s">
        <v>6</v>
      </c>
      <c r="E17" s="3">
        <v>1</v>
      </c>
      <c r="F17" s="2">
        <v>2500</v>
      </c>
      <c r="G17" s="2">
        <f t="shared" si="0"/>
        <v>1000</v>
      </c>
    </row>
    <row r="18" spans="1:7" ht="12.75">
      <c r="A18" s="1">
        <v>12</v>
      </c>
      <c r="B18" s="1">
        <v>2529</v>
      </c>
      <c r="C18" s="1" t="s">
        <v>15</v>
      </c>
      <c r="D18" s="3" t="s">
        <v>6</v>
      </c>
      <c r="E18" s="3">
        <v>1</v>
      </c>
      <c r="F18" s="2">
        <v>2500</v>
      </c>
      <c r="G18" s="2">
        <f t="shared" si="0"/>
        <v>1000</v>
      </c>
    </row>
    <row r="19" spans="1:7" ht="12.75">
      <c r="A19" s="1">
        <v>13</v>
      </c>
      <c r="B19" s="1">
        <v>2530</v>
      </c>
      <c r="C19" s="1" t="s">
        <v>15</v>
      </c>
      <c r="D19" s="3" t="s">
        <v>6</v>
      </c>
      <c r="E19" s="3">
        <v>1</v>
      </c>
      <c r="F19" s="2">
        <v>2500</v>
      </c>
      <c r="G19" s="2">
        <f t="shared" si="0"/>
        <v>1000</v>
      </c>
    </row>
    <row r="20" spans="1:7" ht="12.75">
      <c r="A20" s="1">
        <v>14</v>
      </c>
      <c r="B20" s="1">
        <v>2531</v>
      </c>
      <c r="C20" s="1" t="s">
        <v>16</v>
      </c>
      <c r="D20" s="3" t="s">
        <v>6</v>
      </c>
      <c r="E20" s="3">
        <v>1</v>
      </c>
      <c r="F20" s="2">
        <v>2500</v>
      </c>
      <c r="G20" s="2">
        <f t="shared" si="0"/>
        <v>1000</v>
      </c>
    </row>
    <row r="21" spans="1:7" ht="12.75">
      <c r="A21" s="1">
        <v>15</v>
      </c>
      <c r="B21" s="1">
        <v>37</v>
      </c>
      <c r="C21" s="1" t="s">
        <v>17</v>
      </c>
      <c r="D21" s="3" t="s">
        <v>6</v>
      </c>
      <c r="E21" s="3">
        <v>1</v>
      </c>
      <c r="F21" s="2">
        <v>100</v>
      </c>
      <c r="G21" s="2">
        <f t="shared" si="0"/>
        <v>40</v>
      </c>
    </row>
    <row r="22" spans="1:7" ht="12.75">
      <c r="A22" s="1">
        <v>16</v>
      </c>
      <c r="B22" s="1">
        <v>38</v>
      </c>
      <c r="C22" s="1" t="s">
        <v>18</v>
      </c>
      <c r="D22" s="3" t="s">
        <v>6</v>
      </c>
      <c r="E22" s="3">
        <v>1</v>
      </c>
      <c r="F22" s="2">
        <v>100</v>
      </c>
      <c r="G22" s="2">
        <f t="shared" si="0"/>
        <v>40</v>
      </c>
    </row>
    <row r="23" spans="1:7" ht="12.75">
      <c r="A23" s="1">
        <v>17</v>
      </c>
      <c r="B23" s="1">
        <v>39</v>
      </c>
      <c r="C23" s="1" t="s">
        <v>18</v>
      </c>
      <c r="D23" s="3" t="s">
        <v>6</v>
      </c>
      <c r="E23" s="3">
        <v>1</v>
      </c>
      <c r="F23" s="2">
        <v>100</v>
      </c>
      <c r="G23" s="2">
        <f t="shared" si="0"/>
        <v>40</v>
      </c>
    </row>
    <row r="24" spans="1:7" ht="12.75">
      <c r="A24" s="1">
        <v>18</v>
      </c>
      <c r="B24" s="1">
        <v>40</v>
      </c>
      <c r="C24" s="1" t="s">
        <v>18</v>
      </c>
      <c r="D24" s="3" t="s">
        <v>6</v>
      </c>
      <c r="E24" s="3">
        <v>1</v>
      </c>
      <c r="F24" s="2">
        <v>100</v>
      </c>
      <c r="G24" s="2">
        <f t="shared" si="0"/>
        <v>40</v>
      </c>
    </row>
    <row r="25" spans="1:7" ht="12.75">
      <c r="A25" s="1">
        <v>19</v>
      </c>
      <c r="B25" s="1">
        <v>41</v>
      </c>
      <c r="C25" s="1" t="s">
        <v>18</v>
      </c>
      <c r="D25" s="3" t="s">
        <v>6</v>
      </c>
      <c r="E25" s="3">
        <v>1</v>
      </c>
      <c r="F25" s="2">
        <v>120</v>
      </c>
      <c r="G25" s="2">
        <f t="shared" si="0"/>
        <v>48</v>
      </c>
    </row>
    <row r="26" spans="1:7" ht="12.75">
      <c r="A26" s="1">
        <v>20</v>
      </c>
      <c r="B26" s="1">
        <v>42</v>
      </c>
      <c r="C26" s="1" t="s">
        <v>18</v>
      </c>
      <c r="D26" s="3" t="s">
        <v>6</v>
      </c>
      <c r="E26" s="3">
        <v>1</v>
      </c>
      <c r="F26" s="2">
        <v>120</v>
      </c>
      <c r="G26" s="2">
        <f t="shared" si="0"/>
        <v>48</v>
      </c>
    </row>
    <row r="27" spans="1:7" ht="12.75">
      <c r="A27" s="1">
        <v>21</v>
      </c>
      <c r="B27" s="1">
        <v>43</v>
      </c>
      <c r="C27" s="1" t="s">
        <v>19</v>
      </c>
      <c r="D27" s="3" t="s">
        <v>6</v>
      </c>
      <c r="E27" s="3">
        <v>1</v>
      </c>
      <c r="F27" s="2">
        <v>120</v>
      </c>
      <c r="G27" s="2">
        <f t="shared" si="0"/>
        <v>48</v>
      </c>
    </row>
    <row r="28" spans="1:7" ht="12.75">
      <c r="A28" s="1">
        <v>22</v>
      </c>
      <c r="B28" s="1">
        <v>44</v>
      </c>
      <c r="C28" s="1" t="s">
        <v>20</v>
      </c>
      <c r="D28" s="3" t="s">
        <v>6</v>
      </c>
      <c r="E28" s="3">
        <v>1</v>
      </c>
      <c r="F28" s="2">
        <v>120</v>
      </c>
      <c r="G28" s="2">
        <f t="shared" si="0"/>
        <v>48</v>
      </c>
    </row>
    <row r="29" spans="1:7" ht="12.75">
      <c r="A29" s="1">
        <v>23</v>
      </c>
      <c r="B29" s="1">
        <v>45</v>
      </c>
      <c r="C29" s="1" t="s">
        <v>20</v>
      </c>
      <c r="D29" s="3" t="s">
        <v>6</v>
      </c>
      <c r="E29" s="3">
        <v>1</v>
      </c>
      <c r="F29" s="2">
        <v>120</v>
      </c>
      <c r="G29" s="2">
        <f t="shared" si="0"/>
        <v>48</v>
      </c>
    </row>
    <row r="30" spans="1:7" ht="12.75">
      <c r="A30" s="1">
        <v>24</v>
      </c>
      <c r="B30" s="1">
        <v>2278</v>
      </c>
      <c r="C30" s="1" t="s">
        <v>21</v>
      </c>
      <c r="D30" s="3" t="s">
        <v>6</v>
      </c>
      <c r="E30" s="3">
        <v>1</v>
      </c>
      <c r="F30" s="2">
        <v>250</v>
      </c>
      <c r="G30" s="2">
        <f t="shared" si="0"/>
        <v>100</v>
      </c>
    </row>
    <row r="31" spans="1:7" ht="12.75">
      <c r="A31" s="1">
        <v>25</v>
      </c>
      <c r="B31" s="1">
        <v>2279</v>
      </c>
      <c r="C31" s="1" t="s">
        <v>22</v>
      </c>
      <c r="D31" s="3" t="s">
        <v>6</v>
      </c>
      <c r="E31" s="3">
        <v>1</v>
      </c>
      <c r="F31" s="2">
        <v>250</v>
      </c>
      <c r="G31" s="2">
        <f t="shared" si="0"/>
        <v>100</v>
      </c>
    </row>
    <row r="32" spans="1:7" ht="12.75">
      <c r="A32" s="1">
        <v>26</v>
      </c>
      <c r="B32" s="1">
        <v>2827</v>
      </c>
      <c r="C32" s="1" t="s">
        <v>23</v>
      </c>
      <c r="D32" s="3" t="s">
        <v>6</v>
      </c>
      <c r="E32" s="3">
        <v>1</v>
      </c>
      <c r="F32" s="2">
        <v>300</v>
      </c>
      <c r="G32" s="2">
        <f t="shared" si="0"/>
        <v>120</v>
      </c>
    </row>
    <row r="33" spans="1:7" ht="12.75">
      <c r="A33" s="1">
        <v>27</v>
      </c>
      <c r="B33" s="1">
        <v>2828</v>
      </c>
      <c r="C33" s="1" t="s">
        <v>24</v>
      </c>
      <c r="D33" s="3" t="s">
        <v>6</v>
      </c>
      <c r="E33" s="3">
        <v>1</v>
      </c>
      <c r="F33" s="2">
        <v>150</v>
      </c>
      <c r="G33" s="2">
        <f t="shared" si="0"/>
        <v>60</v>
      </c>
    </row>
    <row r="34" spans="1:7" ht="12.75">
      <c r="A34" s="1">
        <v>28</v>
      </c>
      <c r="B34" s="1">
        <v>2829</v>
      </c>
      <c r="C34" s="1" t="s">
        <v>25</v>
      </c>
      <c r="D34" s="3" t="s">
        <v>6</v>
      </c>
      <c r="E34" s="3">
        <v>1</v>
      </c>
      <c r="F34" s="2">
        <v>1000</v>
      </c>
      <c r="G34" s="2">
        <f t="shared" si="0"/>
        <v>400</v>
      </c>
    </row>
    <row r="35" spans="1:7" ht="12.75">
      <c r="A35" s="1">
        <v>29</v>
      </c>
      <c r="B35" s="1">
        <v>2833</v>
      </c>
      <c r="C35" s="1" t="s">
        <v>26</v>
      </c>
      <c r="D35" s="3" t="s">
        <v>6</v>
      </c>
      <c r="E35" s="3">
        <v>1</v>
      </c>
      <c r="F35" s="2">
        <v>150</v>
      </c>
      <c r="G35" s="2">
        <f t="shared" si="0"/>
        <v>60</v>
      </c>
    </row>
    <row r="36" spans="1:7" ht="12" customHeight="1">
      <c r="A36" s="1">
        <v>30</v>
      </c>
      <c r="B36" s="1">
        <v>2834</v>
      </c>
      <c r="C36" s="1" t="s">
        <v>27</v>
      </c>
      <c r="D36" s="3" t="s">
        <v>6</v>
      </c>
      <c r="E36" s="3">
        <v>1</v>
      </c>
      <c r="F36" s="2">
        <v>300</v>
      </c>
      <c r="G36" s="2">
        <f t="shared" si="0"/>
        <v>120</v>
      </c>
    </row>
    <row r="37" spans="1:7" ht="12.75">
      <c r="A37" s="1">
        <v>31</v>
      </c>
      <c r="B37" s="1"/>
      <c r="C37" s="1" t="s">
        <v>225</v>
      </c>
      <c r="D37" s="3" t="s">
        <v>6</v>
      </c>
      <c r="E37" s="3">
        <v>1</v>
      </c>
      <c r="F37" s="33">
        <v>450</v>
      </c>
      <c r="G37" s="2">
        <f t="shared" si="0"/>
        <v>180</v>
      </c>
    </row>
    <row r="38" spans="1:7" ht="12.75">
      <c r="A38" s="1">
        <v>32</v>
      </c>
      <c r="B38" s="1"/>
      <c r="C38" s="1" t="s">
        <v>226</v>
      </c>
      <c r="D38" s="3" t="s">
        <v>6</v>
      </c>
      <c r="E38" s="3">
        <v>1</v>
      </c>
      <c r="F38" s="33">
        <v>450</v>
      </c>
      <c r="G38" s="2">
        <f t="shared" si="0"/>
        <v>180</v>
      </c>
    </row>
    <row r="39" spans="1:7" ht="12.75">
      <c r="A39" s="1">
        <v>33</v>
      </c>
      <c r="B39" s="1"/>
      <c r="C39" s="1" t="s">
        <v>227</v>
      </c>
      <c r="D39" s="3" t="s">
        <v>6</v>
      </c>
      <c r="E39" s="3">
        <v>1</v>
      </c>
      <c r="F39" s="33">
        <v>60</v>
      </c>
      <c r="G39" s="2">
        <f t="shared" si="0"/>
        <v>24</v>
      </c>
    </row>
    <row r="40" spans="1:7" ht="12.75">
      <c r="A40" s="1">
        <v>34</v>
      </c>
      <c r="B40" s="1"/>
      <c r="C40" s="1" t="s">
        <v>228</v>
      </c>
      <c r="D40" s="3" t="s">
        <v>6</v>
      </c>
      <c r="E40" s="3">
        <v>1</v>
      </c>
      <c r="F40" s="33">
        <v>60</v>
      </c>
      <c r="G40" s="2">
        <f t="shared" si="0"/>
        <v>24</v>
      </c>
    </row>
    <row r="41" spans="1:7" ht="12.75">
      <c r="A41" s="1">
        <v>35</v>
      </c>
      <c r="B41" s="1"/>
      <c r="C41" s="1" t="s">
        <v>229</v>
      </c>
      <c r="D41" s="3" t="s">
        <v>6</v>
      </c>
      <c r="E41" s="3">
        <v>1</v>
      </c>
      <c r="F41" s="33">
        <v>60</v>
      </c>
      <c r="G41" s="2">
        <f t="shared" si="0"/>
        <v>24</v>
      </c>
    </row>
    <row r="42" spans="1:7" ht="12.75">
      <c r="A42" s="1">
        <v>36</v>
      </c>
      <c r="B42" s="1"/>
      <c r="C42" s="1" t="s">
        <v>230</v>
      </c>
      <c r="D42" s="3" t="s">
        <v>6</v>
      </c>
      <c r="E42" s="3">
        <v>1</v>
      </c>
      <c r="F42" s="33">
        <v>70</v>
      </c>
      <c r="G42" s="2">
        <f t="shared" si="0"/>
        <v>28</v>
      </c>
    </row>
    <row r="43" spans="1:7" ht="12.75">
      <c r="A43" s="1">
        <v>37</v>
      </c>
      <c r="B43" s="1"/>
      <c r="C43" s="1" t="s">
        <v>231</v>
      </c>
      <c r="D43" s="3" t="s">
        <v>6</v>
      </c>
      <c r="E43" s="3">
        <v>1</v>
      </c>
      <c r="F43" s="33">
        <v>300</v>
      </c>
      <c r="G43" s="2">
        <f t="shared" si="0"/>
        <v>120</v>
      </c>
    </row>
    <row r="44" spans="1:7" ht="12.75">
      <c r="A44" s="1">
        <v>38</v>
      </c>
      <c r="B44" s="1"/>
      <c r="C44" s="1" t="s">
        <v>232</v>
      </c>
      <c r="D44" s="3" t="s">
        <v>6</v>
      </c>
      <c r="E44" s="3">
        <v>1</v>
      </c>
      <c r="F44" s="33">
        <v>350</v>
      </c>
      <c r="G44" s="2">
        <f t="shared" si="0"/>
        <v>140</v>
      </c>
    </row>
    <row r="45" spans="1:7" ht="12.75">
      <c r="A45" s="1">
        <v>39</v>
      </c>
      <c r="B45" s="1"/>
      <c r="C45" s="1" t="s">
        <v>233</v>
      </c>
      <c r="D45" s="3" t="s">
        <v>6</v>
      </c>
      <c r="E45" s="3">
        <v>1</v>
      </c>
      <c r="F45" s="33">
        <v>120</v>
      </c>
      <c r="G45" s="2">
        <f t="shared" si="0"/>
        <v>48</v>
      </c>
    </row>
    <row r="46" spans="1:7" ht="12.75">
      <c r="A46" s="1">
        <v>40</v>
      </c>
      <c r="B46" s="1"/>
      <c r="C46" s="1" t="s">
        <v>234</v>
      </c>
      <c r="D46" s="3" t="s">
        <v>6</v>
      </c>
      <c r="E46" s="3">
        <v>1</v>
      </c>
      <c r="F46" s="33">
        <v>400</v>
      </c>
      <c r="G46" s="2">
        <f t="shared" si="0"/>
        <v>160</v>
      </c>
    </row>
    <row r="47" spans="1:7" ht="12.75">
      <c r="A47" s="1">
        <v>41</v>
      </c>
      <c r="B47" s="1"/>
      <c r="C47" s="1" t="s">
        <v>235</v>
      </c>
      <c r="D47" s="3" t="s">
        <v>6</v>
      </c>
      <c r="E47" s="3">
        <v>1</v>
      </c>
      <c r="F47" s="33">
        <v>140</v>
      </c>
      <c r="G47" s="2">
        <f t="shared" si="0"/>
        <v>56</v>
      </c>
    </row>
    <row r="48" spans="1:7" ht="12.75">
      <c r="A48" s="1">
        <v>42</v>
      </c>
      <c r="B48" s="1"/>
      <c r="C48" s="1" t="s">
        <v>236</v>
      </c>
      <c r="D48" s="3" t="s">
        <v>6</v>
      </c>
      <c r="E48" s="3">
        <v>1</v>
      </c>
      <c r="F48" s="33">
        <v>140</v>
      </c>
      <c r="G48" s="2">
        <f t="shared" si="0"/>
        <v>56</v>
      </c>
    </row>
    <row r="49" spans="1:7" ht="12.75">
      <c r="A49" s="1">
        <v>43</v>
      </c>
      <c r="B49" s="1"/>
      <c r="C49" s="1" t="s">
        <v>237</v>
      </c>
      <c r="D49" s="3" t="s">
        <v>6</v>
      </c>
      <c r="E49" s="3">
        <v>1</v>
      </c>
      <c r="F49" s="33">
        <v>350</v>
      </c>
      <c r="G49" s="2">
        <f t="shared" si="0"/>
        <v>140</v>
      </c>
    </row>
    <row r="50" spans="1:7" ht="12.75">
      <c r="A50" s="1">
        <v>44</v>
      </c>
      <c r="B50" s="1"/>
      <c r="C50" s="1" t="s">
        <v>238</v>
      </c>
      <c r="D50" s="3" t="s">
        <v>6</v>
      </c>
      <c r="E50" s="3">
        <v>1</v>
      </c>
      <c r="F50" s="33">
        <v>150</v>
      </c>
      <c r="G50" s="2">
        <f t="shared" si="0"/>
        <v>60</v>
      </c>
    </row>
    <row r="51" spans="1:7" ht="12.75">
      <c r="A51" s="1">
        <v>45</v>
      </c>
      <c r="B51" s="1"/>
      <c r="C51" s="1" t="s">
        <v>239</v>
      </c>
      <c r="D51" s="3" t="s">
        <v>6</v>
      </c>
      <c r="E51" s="3">
        <v>1</v>
      </c>
      <c r="F51" s="33">
        <v>100</v>
      </c>
      <c r="G51" s="2">
        <f t="shared" si="0"/>
        <v>40</v>
      </c>
    </row>
    <row r="52" spans="1:7" ht="12.75">
      <c r="A52" s="1">
        <v>46</v>
      </c>
      <c r="B52" s="1"/>
      <c r="C52" s="1" t="s">
        <v>240</v>
      </c>
      <c r="D52" s="3" t="s">
        <v>6</v>
      </c>
      <c r="E52" s="3">
        <v>1</v>
      </c>
      <c r="F52" s="33">
        <v>140</v>
      </c>
      <c r="G52" s="2">
        <f t="shared" si="0"/>
        <v>56</v>
      </c>
    </row>
    <row r="53" spans="1:7" ht="12.75">
      <c r="A53" s="1">
        <v>47</v>
      </c>
      <c r="B53" s="1"/>
      <c r="C53" s="1" t="s">
        <v>241</v>
      </c>
      <c r="D53" s="3" t="s">
        <v>6</v>
      </c>
      <c r="E53" s="3">
        <v>1</v>
      </c>
      <c r="F53" s="33">
        <v>600</v>
      </c>
      <c r="G53" s="2">
        <f t="shared" si="0"/>
        <v>240</v>
      </c>
    </row>
    <row r="54" spans="1:7" ht="12.75">
      <c r="A54" s="1">
        <v>48</v>
      </c>
      <c r="B54" s="1"/>
      <c r="C54" s="1" t="s">
        <v>242</v>
      </c>
      <c r="D54" s="3" t="s">
        <v>6</v>
      </c>
      <c r="E54" s="3">
        <v>1</v>
      </c>
      <c r="F54" s="33">
        <v>500</v>
      </c>
      <c r="G54" s="2">
        <f t="shared" si="0"/>
        <v>200</v>
      </c>
    </row>
    <row r="55" spans="1:7" ht="12.75">
      <c r="A55" s="1">
        <v>49</v>
      </c>
      <c r="B55" s="1"/>
      <c r="C55" s="1" t="s">
        <v>243</v>
      </c>
      <c r="D55" s="3" t="s">
        <v>6</v>
      </c>
      <c r="E55" s="3">
        <v>1</v>
      </c>
      <c r="F55" s="33">
        <v>70</v>
      </c>
      <c r="G55" s="2">
        <f>F55*40%</f>
        <v>28</v>
      </c>
    </row>
    <row r="56" spans="1:7" ht="12.75">
      <c r="A56" s="1">
        <v>50</v>
      </c>
      <c r="B56" s="1"/>
      <c r="C56" s="1" t="s">
        <v>244</v>
      </c>
      <c r="D56" s="3" t="s">
        <v>6</v>
      </c>
      <c r="E56" s="3">
        <v>1</v>
      </c>
      <c r="F56" s="33">
        <v>70</v>
      </c>
      <c r="G56" s="2">
        <f t="shared" si="0"/>
        <v>28</v>
      </c>
    </row>
    <row r="57" spans="1:7" ht="12.75">
      <c r="A57" s="1">
        <v>51</v>
      </c>
      <c r="B57" s="1"/>
      <c r="C57" s="1" t="s">
        <v>245</v>
      </c>
      <c r="D57" s="3" t="s">
        <v>6</v>
      </c>
      <c r="E57" s="3">
        <v>1</v>
      </c>
      <c r="F57" s="33">
        <v>70</v>
      </c>
      <c r="G57" s="2">
        <f t="shared" si="0"/>
        <v>28</v>
      </c>
    </row>
    <row r="58" spans="1:7" ht="12.75">
      <c r="A58" s="1">
        <v>52</v>
      </c>
      <c r="B58" s="1"/>
      <c r="C58" s="1" t="s">
        <v>246</v>
      </c>
      <c r="D58" s="3" t="s">
        <v>6</v>
      </c>
      <c r="E58" s="3">
        <v>1</v>
      </c>
      <c r="F58" s="33">
        <v>800</v>
      </c>
      <c r="G58" s="2">
        <f t="shared" si="0"/>
        <v>320</v>
      </c>
    </row>
    <row r="59" spans="1:7" ht="12.75">
      <c r="A59" s="1">
        <v>53</v>
      </c>
      <c r="B59" s="1"/>
      <c r="C59" s="1" t="s">
        <v>247</v>
      </c>
      <c r="D59" s="3" t="s">
        <v>6</v>
      </c>
      <c r="E59" s="3">
        <v>1</v>
      </c>
      <c r="F59" s="33">
        <v>500</v>
      </c>
      <c r="G59" s="2">
        <f t="shared" si="0"/>
        <v>200</v>
      </c>
    </row>
    <row r="60" spans="1:7" ht="12.75">
      <c r="A60" s="1">
        <v>54</v>
      </c>
      <c r="B60" s="1"/>
      <c r="C60" s="1" t="s">
        <v>248</v>
      </c>
      <c r="D60" s="3" t="s">
        <v>6</v>
      </c>
      <c r="E60" s="3">
        <v>1</v>
      </c>
      <c r="F60" s="33">
        <v>350</v>
      </c>
      <c r="G60" s="2">
        <f t="shared" si="0"/>
        <v>140</v>
      </c>
    </row>
    <row r="61" spans="1:7" ht="12.75">
      <c r="A61" s="1">
        <v>55</v>
      </c>
      <c r="B61" s="1"/>
      <c r="C61" s="1" t="s">
        <v>249</v>
      </c>
      <c r="D61" s="3" t="s">
        <v>6</v>
      </c>
      <c r="E61" s="3">
        <v>1</v>
      </c>
      <c r="F61" s="33">
        <v>150</v>
      </c>
      <c r="G61" s="2">
        <f t="shared" si="0"/>
        <v>60</v>
      </c>
    </row>
    <row r="62" spans="1:7" ht="12.75">
      <c r="A62" s="1">
        <v>56</v>
      </c>
      <c r="B62" s="1"/>
      <c r="C62" s="1" t="s">
        <v>249</v>
      </c>
      <c r="D62" s="3" t="s">
        <v>6</v>
      </c>
      <c r="E62" s="3">
        <v>1</v>
      </c>
      <c r="F62" s="33">
        <v>150</v>
      </c>
      <c r="G62" s="2">
        <f t="shared" si="0"/>
        <v>60</v>
      </c>
    </row>
    <row r="63" spans="1:7" ht="12.75">
      <c r="A63" s="1">
        <v>57</v>
      </c>
      <c r="B63" s="1"/>
      <c r="C63" s="1" t="s">
        <v>250</v>
      </c>
      <c r="D63" s="3" t="s">
        <v>6</v>
      </c>
      <c r="E63" s="3">
        <v>1</v>
      </c>
      <c r="F63" s="33">
        <v>250</v>
      </c>
      <c r="G63" s="2">
        <f t="shared" si="0"/>
        <v>100</v>
      </c>
    </row>
    <row r="64" spans="1:7" ht="12.75">
      <c r="A64" s="1">
        <v>58</v>
      </c>
      <c r="B64" s="1"/>
      <c r="C64" s="1" t="s">
        <v>251</v>
      </c>
      <c r="D64" s="3" t="s">
        <v>6</v>
      </c>
      <c r="E64" s="3">
        <v>1</v>
      </c>
      <c r="F64" s="33">
        <v>70</v>
      </c>
      <c r="G64" s="2">
        <f t="shared" si="0"/>
        <v>28</v>
      </c>
    </row>
    <row r="65" spans="1:7" ht="12.75">
      <c r="A65" s="1">
        <v>59</v>
      </c>
      <c r="B65" s="10"/>
      <c r="C65" s="10" t="s">
        <v>252</v>
      </c>
      <c r="D65" s="34" t="s">
        <v>6</v>
      </c>
      <c r="E65" s="34">
        <v>1</v>
      </c>
      <c r="F65" s="33">
        <v>450</v>
      </c>
      <c r="G65" s="2">
        <f t="shared" si="0"/>
        <v>180</v>
      </c>
    </row>
    <row r="66" spans="5:7" ht="12.75">
      <c r="E66" s="35"/>
      <c r="F66" s="39">
        <f>SUM(F7:F65)</f>
        <v>41170</v>
      </c>
      <c r="G66" s="81">
        <f t="shared" si="0"/>
        <v>16468</v>
      </c>
    </row>
  </sheetData>
  <sheetProtection/>
  <mergeCells count="3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3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9.140625" style="11" customWidth="1"/>
    <col min="2" max="2" width="41.140625" style="11" customWidth="1"/>
    <col min="3" max="5" width="9.140625" style="11" customWidth="1"/>
    <col min="6" max="6" width="13.421875" style="11" hidden="1" customWidth="1"/>
    <col min="7" max="7" width="15.7109375" style="11" customWidth="1"/>
    <col min="8" max="16384" width="9.140625" style="11" customWidth="1"/>
  </cols>
  <sheetData>
    <row r="2" ht="13.5" thickBot="1"/>
    <row r="3" spans="2:7" ht="13.5" thickBot="1">
      <c r="B3" s="91" t="s">
        <v>222</v>
      </c>
      <c r="C3" s="92"/>
      <c r="D3" s="92"/>
      <c r="E3" s="92"/>
      <c r="F3" s="93"/>
      <c r="G3" s="48"/>
    </row>
    <row r="6" spans="1:7" ht="47.25">
      <c r="A6" s="13" t="s">
        <v>28</v>
      </c>
      <c r="B6" s="13" t="s">
        <v>2</v>
      </c>
      <c r="C6" s="13" t="s">
        <v>135</v>
      </c>
      <c r="D6" s="13" t="s">
        <v>38</v>
      </c>
      <c r="E6" s="13" t="s">
        <v>136</v>
      </c>
      <c r="F6" s="13" t="s">
        <v>137</v>
      </c>
      <c r="G6" s="47" t="s">
        <v>401</v>
      </c>
    </row>
    <row r="7" spans="1:7" ht="15.75">
      <c r="A7" s="13">
        <v>1</v>
      </c>
      <c r="B7" s="14" t="s">
        <v>56</v>
      </c>
      <c r="C7" s="13">
        <v>3927</v>
      </c>
      <c r="D7" s="13" t="s">
        <v>6</v>
      </c>
      <c r="E7" s="13">
        <v>1</v>
      </c>
      <c r="F7" s="15">
        <v>164</v>
      </c>
      <c r="G7" s="15">
        <f>F7*5%</f>
        <v>8.200000000000001</v>
      </c>
    </row>
    <row r="8" spans="1:7" ht="15.75">
      <c r="A8" s="13">
        <v>2</v>
      </c>
      <c r="B8" s="14" t="s">
        <v>58</v>
      </c>
      <c r="C8" s="13">
        <v>218</v>
      </c>
      <c r="D8" s="13" t="s">
        <v>6</v>
      </c>
      <c r="E8" s="13">
        <v>1</v>
      </c>
      <c r="F8" s="15">
        <v>490</v>
      </c>
      <c r="G8" s="15">
        <f aca="true" t="shared" si="0" ref="G8:G71">F8*5%</f>
        <v>24.5</v>
      </c>
    </row>
    <row r="9" spans="1:7" ht="15.75">
      <c r="A9" s="13">
        <v>3</v>
      </c>
      <c r="B9" s="14" t="s">
        <v>65</v>
      </c>
      <c r="C9" s="13">
        <v>3923</v>
      </c>
      <c r="D9" s="13" t="s">
        <v>6</v>
      </c>
      <c r="E9" s="13">
        <v>1</v>
      </c>
      <c r="F9" s="15">
        <v>91</v>
      </c>
      <c r="G9" s="15">
        <f t="shared" si="0"/>
        <v>4.55</v>
      </c>
    </row>
    <row r="10" spans="1:8" ht="15.75">
      <c r="A10" s="13">
        <v>4</v>
      </c>
      <c r="B10" s="14" t="s">
        <v>66</v>
      </c>
      <c r="C10" s="13">
        <v>2581</v>
      </c>
      <c r="D10" s="13" t="s">
        <v>6</v>
      </c>
      <c r="E10" s="13">
        <v>1</v>
      </c>
      <c r="F10" s="15">
        <v>27</v>
      </c>
      <c r="G10" s="15">
        <f t="shared" si="0"/>
        <v>1.35</v>
      </c>
      <c r="H10" s="12"/>
    </row>
    <row r="11" spans="1:8" ht="15.75">
      <c r="A11" s="13">
        <v>5</v>
      </c>
      <c r="B11" s="14" t="s">
        <v>68</v>
      </c>
      <c r="C11" s="13">
        <v>2644</v>
      </c>
      <c r="D11" s="13" t="s">
        <v>6</v>
      </c>
      <c r="E11" s="13">
        <v>1</v>
      </c>
      <c r="F11" s="15">
        <v>110</v>
      </c>
      <c r="G11" s="15">
        <f t="shared" si="0"/>
        <v>5.5</v>
      </c>
      <c r="H11" s="12"/>
    </row>
    <row r="12" spans="1:8" ht="15.75">
      <c r="A12" s="13">
        <v>6</v>
      </c>
      <c r="B12" s="14" t="s">
        <v>69</v>
      </c>
      <c r="C12" s="13">
        <v>1802</v>
      </c>
      <c r="D12" s="13" t="s">
        <v>6</v>
      </c>
      <c r="E12" s="13">
        <v>1</v>
      </c>
      <c r="F12" s="15">
        <v>137</v>
      </c>
      <c r="G12" s="15">
        <f t="shared" si="0"/>
        <v>6.8500000000000005</v>
      </c>
      <c r="H12" s="12"/>
    </row>
    <row r="13" spans="1:7" ht="15.75">
      <c r="A13" s="13">
        <v>7</v>
      </c>
      <c r="B13" s="14" t="s">
        <v>70</v>
      </c>
      <c r="C13" s="13">
        <v>3514</v>
      </c>
      <c r="D13" s="13" t="s">
        <v>6</v>
      </c>
      <c r="E13" s="13">
        <v>1</v>
      </c>
      <c r="F13" s="15">
        <v>490</v>
      </c>
      <c r="G13" s="15">
        <f t="shared" si="0"/>
        <v>24.5</v>
      </c>
    </row>
    <row r="14" spans="1:7" ht="15.75">
      <c r="A14" s="13">
        <v>8</v>
      </c>
      <c r="B14" s="14" t="s">
        <v>71</v>
      </c>
      <c r="C14" s="13">
        <v>1412</v>
      </c>
      <c r="D14" s="13" t="s">
        <v>6</v>
      </c>
      <c r="E14" s="13">
        <v>1</v>
      </c>
      <c r="F14" s="15">
        <v>137</v>
      </c>
      <c r="G14" s="15">
        <f t="shared" si="0"/>
        <v>6.8500000000000005</v>
      </c>
    </row>
    <row r="15" spans="1:7" ht="15.75">
      <c r="A15" s="13">
        <v>9</v>
      </c>
      <c r="B15" s="14" t="s">
        <v>72</v>
      </c>
      <c r="C15" s="13">
        <v>2133</v>
      </c>
      <c r="D15" s="13" t="s">
        <v>6</v>
      </c>
      <c r="E15" s="13">
        <v>1</v>
      </c>
      <c r="F15" s="15">
        <v>137</v>
      </c>
      <c r="G15" s="15">
        <f t="shared" si="0"/>
        <v>6.8500000000000005</v>
      </c>
    </row>
    <row r="16" spans="1:7" ht="15.75">
      <c r="A16" s="13">
        <v>10</v>
      </c>
      <c r="B16" s="14" t="s">
        <v>42</v>
      </c>
      <c r="C16" s="13">
        <v>2644</v>
      </c>
      <c r="D16" s="13" t="s">
        <v>6</v>
      </c>
      <c r="E16" s="13">
        <v>1</v>
      </c>
      <c r="F16" s="15">
        <v>183</v>
      </c>
      <c r="G16" s="15">
        <f t="shared" si="0"/>
        <v>9.15</v>
      </c>
    </row>
    <row r="17" spans="1:7" ht="15.75">
      <c r="A17" s="13">
        <v>11</v>
      </c>
      <c r="B17" s="14" t="s">
        <v>73</v>
      </c>
      <c r="C17" s="13">
        <v>2649</v>
      </c>
      <c r="D17" s="13" t="s">
        <v>6</v>
      </c>
      <c r="E17" s="13">
        <v>1</v>
      </c>
      <c r="F17" s="15">
        <v>82</v>
      </c>
      <c r="G17" s="15">
        <f t="shared" si="0"/>
        <v>4.1000000000000005</v>
      </c>
    </row>
    <row r="18" spans="1:7" ht="15.75">
      <c r="A18" s="13">
        <v>12</v>
      </c>
      <c r="B18" s="14" t="s">
        <v>73</v>
      </c>
      <c r="C18" s="13">
        <v>2654</v>
      </c>
      <c r="D18" s="13" t="s">
        <v>6</v>
      </c>
      <c r="E18" s="13">
        <v>1</v>
      </c>
      <c r="F18" s="15">
        <v>137</v>
      </c>
      <c r="G18" s="15">
        <f t="shared" si="0"/>
        <v>6.8500000000000005</v>
      </c>
    </row>
    <row r="19" spans="1:7" ht="15.75">
      <c r="A19" s="13">
        <v>13</v>
      </c>
      <c r="B19" s="14" t="s">
        <v>74</v>
      </c>
      <c r="C19" s="13">
        <v>3267</v>
      </c>
      <c r="D19" s="13" t="s">
        <v>6</v>
      </c>
      <c r="E19" s="13">
        <v>1</v>
      </c>
      <c r="F19" s="15">
        <v>55</v>
      </c>
      <c r="G19" s="15">
        <f t="shared" si="0"/>
        <v>2.75</v>
      </c>
    </row>
    <row r="20" spans="1:7" ht="15.75">
      <c r="A20" s="13">
        <v>14</v>
      </c>
      <c r="B20" s="14" t="s">
        <v>75</v>
      </c>
      <c r="C20" s="13">
        <v>3962</v>
      </c>
      <c r="D20" s="13" t="s">
        <v>6</v>
      </c>
      <c r="E20" s="13">
        <v>1</v>
      </c>
      <c r="F20" s="15">
        <v>137</v>
      </c>
      <c r="G20" s="15">
        <f t="shared" si="0"/>
        <v>6.8500000000000005</v>
      </c>
    </row>
    <row r="21" spans="1:7" ht="15.75">
      <c r="A21" s="13">
        <v>15</v>
      </c>
      <c r="B21" s="14" t="s">
        <v>57</v>
      </c>
      <c r="C21" s="13">
        <v>3963</v>
      </c>
      <c r="D21" s="13" t="s">
        <v>6</v>
      </c>
      <c r="E21" s="13">
        <v>1</v>
      </c>
      <c r="F21" s="15">
        <v>137</v>
      </c>
      <c r="G21" s="15">
        <f t="shared" si="0"/>
        <v>6.8500000000000005</v>
      </c>
    </row>
    <row r="22" spans="1:7" ht="15.75">
      <c r="A22" s="13">
        <v>16</v>
      </c>
      <c r="B22" s="14" t="s">
        <v>76</v>
      </c>
      <c r="C22" s="13">
        <v>3980</v>
      </c>
      <c r="D22" s="13" t="s">
        <v>6</v>
      </c>
      <c r="E22" s="13">
        <v>1</v>
      </c>
      <c r="F22" s="15">
        <v>164</v>
      </c>
      <c r="G22" s="15">
        <f t="shared" si="0"/>
        <v>8.200000000000001</v>
      </c>
    </row>
    <row r="23" spans="1:7" ht="15.75">
      <c r="A23" s="13">
        <v>17</v>
      </c>
      <c r="B23" s="14" t="s">
        <v>77</v>
      </c>
      <c r="C23" s="13">
        <v>3981</v>
      </c>
      <c r="D23" s="13" t="s">
        <v>6</v>
      </c>
      <c r="E23" s="13">
        <v>1</v>
      </c>
      <c r="F23" s="15">
        <v>164</v>
      </c>
      <c r="G23" s="15">
        <f t="shared" si="0"/>
        <v>8.200000000000001</v>
      </c>
    </row>
    <row r="24" spans="1:7" ht="15.75">
      <c r="A24" s="13">
        <v>18</v>
      </c>
      <c r="B24" s="14" t="s">
        <v>78</v>
      </c>
      <c r="C24" s="13">
        <v>3982</v>
      </c>
      <c r="D24" s="13" t="s">
        <v>6</v>
      </c>
      <c r="E24" s="13">
        <v>1</v>
      </c>
      <c r="F24" s="15">
        <v>137</v>
      </c>
      <c r="G24" s="15">
        <f t="shared" si="0"/>
        <v>6.8500000000000005</v>
      </c>
    </row>
    <row r="25" spans="1:7" ht="15.75">
      <c r="A25" s="13">
        <v>19</v>
      </c>
      <c r="B25" s="14" t="s">
        <v>79</v>
      </c>
      <c r="C25" s="13">
        <v>3985</v>
      </c>
      <c r="D25" s="13" t="s">
        <v>6</v>
      </c>
      <c r="E25" s="13">
        <v>1</v>
      </c>
      <c r="F25" s="15">
        <v>110</v>
      </c>
      <c r="G25" s="15">
        <f t="shared" si="0"/>
        <v>5.5</v>
      </c>
    </row>
    <row r="26" spans="1:7" ht="15.75">
      <c r="A26" s="13">
        <v>20</v>
      </c>
      <c r="B26" s="14" t="s">
        <v>80</v>
      </c>
      <c r="C26" s="13">
        <v>3989</v>
      </c>
      <c r="D26" s="13" t="s">
        <v>6</v>
      </c>
      <c r="E26" s="13">
        <v>1</v>
      </c>
      <c r="F26" s="15">
        <v>73</v>
      </c>
      <c r="G26" s="15">
        <f t="shared" si="0"/>
        <v>3.6500000000000004</v>
      </c>
    </row>
    <row r="27" spans="1:7" ht="15.75">
      <c r="A27" s="13">
        <v>21</v>
      </c>
      <c r="B27" s="14" t="s">
        <v>81</v>
      </c>
      <c r="C27" s="13">
        <v>3990</v>
      </c>
      <c r="D27" s="13" t="s">
        <v>6</v>
      </c>
      <c r="E27" s="13">
        <v>1</v>
      </c>
      <c r="F27" s="15">
        <v>256</v>
      </c>
      <c r="G27" s="15">
        <f t="shared" si="0"/>
        <v>12.8</v>
      </c>
    </row>
    <row r="28" spans="1:7" ht="15.75">
      <c r="A28" s="13">
        <v>22</v>
      </c>
      <c r="B28" s="14" t="s">
        <v>82</v>
      </c>
      <c r="C28" s="13">
        <v>3993</v>
      </c>
      <c r="D28" s="13" t="s">
        <v>6</v>
      </c>
      <c r="E28" s="13">
        <v>1</v>
      </c>
      <c r="F28" s="15">
        <v>110</v>
      </c>
      <c r="G28" s="15">
        <f t="shared" si="0"/>
        <v>5.5</v>
      </c>
    </row>
    <row r="29" spans="1:7" ht="15.75">
      <c r="A29" s="13">
        <v>23</v>
      </c>
      <c r="B29" s="14" t="s">
        <v>83</v>
      </c>
      <c r="C29" s="13">
        <v>4003</v>
      </c>
      <c r="D29" s="13" t="s">
        <v>6</v>
      </c>
      <c r="E29" s="13">
        <v>1</v>
      </c>
      <c r="F29" s="15">
        <v>137</v>
      </c>
      <c r="G29" s="15">
        <f t="shared" si="0"/>
        <v>6.8500000000000005</v>
      </c>
    </row>
    <row r="30" spans="1:7" ht="15.75">
      <c r="A30" s="13">
        <v>24</v>
      </c>
      <c r="B30" s="14" t="s">
        <v>84</v>
      </c>
      <c r="C30" s="13">
        <v>4004</v>
      </c>
      <c r="D30" s="13" t="s">
        <v>6</v>
      </c>
      <c r="E30" s="13">
        <v>1</v>
      </c>
      <c r="F30" s="15">
        <v>228</v>
      </c>
      <c r="G30" s="15">
        <f t="shared" si="0"/>
        <v>11.4</v>
      </c>
    </row>
    <row r="31" spans="1:7" ht="15.75">
      <c r="A31" s="13">
        <v>25</v>
      </c>
      <c r="B31" s="14" t="s">
        <v>85</v>
      </c>
      <c r="C31" s="13">
        <v>4005</v>
      </c>
      <c r="D31" s="13" t="s">
        <v>6</v>
      </c>
      <c r="E31" s="13">
        <v>1</v>
      </c>
      <c r="F31" s="15">
        <v>201</v>
      </c>
      <c r="G31" s="15">
        <f t="shared" si="0"/>
        <v>10.05</v>
      </c>
    </row>
    <row r="32" spans="1:7" ht="15.75">
      <c r="A32" s="13">
        <v>26</v>
      </c>
      <c r="B32" s="14" t="s">
        <v>85</v>
      </c>
      <c r="C32" s="13">
        <v>4006</v>
      </c>
      <c r="D32" s="13" t="s">
        <v>6</v>
      </c>
      <c r="E32" s="13">
        <v>1</v>
      </c>
      <c r="F32" s="15">
        <v>201</v>
      </c>
      <c r="G32" s="15">
        <f t="shared" si="0"/>
        <v>10.05</v>
      </c>
    </row>
    <row r="33" spans="1:7" ht="15.75">
      <c r="A33" s="13">
        <v>27</v>
      </c>
      <c r="B33" s="14" t="s">
        <v>85</v>
      </c>
      <c r="C33" s="13">
        <v>4007</v>
      </c>
      <c r="D33" s="13" t="s">
        <v>6</v>
      </c>
      <c r="E33" s="13">
        <v>1</v>
      </c>
      <c r="F33" s="15">
        <v>201</v>
      </c>
      <c r="G33" s="15">
        <f t="shared" si="0"/>
        <v>10.05</v>
      </c>
    </row>
    <row r="34" spans="1:7" ht="15.75">
      <c r="A34" s="13">
        <v>28</v>
      </c>
      <c r="B34" s="14" t="s">
        <v>86</v>
      </c>
      <c r="C34" s="13">
        <v>4039</v>
      </c>
      <c r="D34" s="13" t="s">
        <v>6</v>
      </c>
      <c r="E34" s="13">
        <v>1</v>
      </c>
      <c r="F34" s="15">
        <v>137</v>
      </c>
      <c r="G34" s="15">
        <f t="shared" si="0"/>
        <v>6.8500000000000005</v>
      </c>
    </row>
    <row r="35" spans="1:7" ht="15.75">
      <c r="A35" s="13">
        <v>29</v>
      </c>
      <c r="B35" s="14" t="s">
        <v>87</v>
      </c>
      <c r="C35" s="13">
        <v>4042</v>
      </c>
      <c r="D35" s="13" t="s">
        <v>6</v>
      </c>
      <c r="E35" s="13">
        <v>1</v>
      </c>
      <c r="F35" s="15">
        <v>100</v>
      </c>
      <c r="G35" s="15">
        <f t="shared" si="0"/>
        <v>5</v>
      </c>
    </row>
    <row r="36" spans="1:7" ht="15.75">
      <c r="A36" s="13">
        <v>30</v>
      </c>
      <c r="B36" s="14" t="s">
        <v>88</v>
      </c>
      <c r="C36" s="13">
        <v>4043</v>
      </c>
      <c r="D36" s="13" t="s">
        <v>6</v>
      </c>
      <c r="E36" s="13">
        <v>1</v>
      </c>
      <c r="F36" s="15">
        <v>91</v>
      </c>
      <c r="G36" s="15">
        <f t="shared" si="0"/>
        <v>4.55</v>
      </c>
    </row>
    <row r="37" spans="1:7" ht="15.75">
      <c r="A37" s="13">
        <v>31</v>
      </c>
      <c r="B37" s="14" t="s">
        <v>89</v>
      </c>
      <c r="C37" s="13">
        <v>4064</v>
      </c>
      <c r="D37" s="13" t="s">
        <v>6</v>
      </c>
      <c r="E37" s="13">
        <v>1</v>
      </c>
      <c r="F37" s="15">
        <v>137</v>
      </c>
      <c r="G37" s="15">
        <f t="shared" si="0"/>
        <v>6.8500000000000005</v>
      </c>
    </row>
    <row r="38" spans="1:7" ht="15.75">
      <c r="A38" s="13">
        <v>32</v>
      </c>
      <c r="B38" s="14" t="s">
        <v>90</v>
      </c>
      <c r="C38" s="13">
        <v>4068</v>
      </c>
      <c r="D38" s="13" t="s">
        <v>6</v>
      </c>
      <c r="E38" s="13">
        <v>1</v>
      </c>
      <c r="F38" s="15">
        <v>164</v>
      </c>
      <c r="G38" s="15">
        <f t="shared" si="0"/>
        <v>8.200000000000001</v>
      </c>
    </row>
    <row r="39" spans="1:7" ht="15.75">
      <c r="A39" s="13">
        <v>33</v>
      </c>
      <c r="B39" s="14" t="s">
        <v>90</v>
      </c>
      <c r="C39" s="13">
        <v>4069</v>
      </c>
      <c r="D39" s="13" t="s">
        <v>6</v>
      </c>
      <c r="E39" s="13">
        <v>1</v>
      </c>
      <c r="F39" s="15">
        <v>164</v>
      </c>
      <c r="G39" s="15">
        <f t="shared" si="0"/>
        <v>8.200000000000001</v>
      </c>
    </row>
    <row r="40" spans="1:7" ht="15.75">
      <c r="A40" s="13">
        <v>34</v>
      </c>
      <c r="B40" s="14" t="s">
        <v>91</v>
      </c>
      <c r="C40" s="13">
        <v>4071</v>
      </c>
      <c r="D40" s="13" t="s">
        <v>6</v>
      </c>
      <c r="E40" s="13">
        <v>1</v>
      </c>
      <c r="F40" s="15">
        <v>110</v>
      </c>
      <c r="G40" s="15">
        <f t="shared" si="0"/>
        <v>5.5</v>
      </c>
    </row>
    <row r="41" spans="1:7" ht="15.75">
      <c r="A41" s="13">
        <v>35</v>
      </c>
      <c r="B41" s="14" t="s">
        <v>92</v>
      </c>
      <c r="C41" s="13">
        <v>4073</v>
      </c>
      <c r="D41" s="13" t="s">
        <v>6</v>
      </c>
      <c r="E41" s="13">
        <v>1</v>
      </c>
      <c r="F41" s="15">
        <v>137</v>
      </c>
      <c r="G41" s="15">
        <f t="shared" si="0"/>
        <v>6.8500000000000005</v>
      </c>
    </row>
    <row r="42" spans="1:7" ht="15.75">
      <c r="A42" s="13">
        <v>36</v>
      </c>
      <c r="B42" s="14" t="s">
        <v>93</v>
      </c>
      <c r="C42" s="13">
        <v>4074</v>
      </c>
      <c r="D42" s="13" t="s">
        <v>6</v>
      </c>
      <c r="E42" s="13">
        <v>1</v>
      </c>
      <c r="F42" s="15">
        <v>137</v>
      </c>
      <c r="G42" s="15">
        <f t="shared" si="0"/>
        <v>6.8500000000000005</v>
      </c>
    </row>
    <row r="43" spans="1:7" ht="31.5">
      <c r="A43" s="13">
        <v>37</v>
      </c>
      <c r="B43" s="14" t="s">
        <v>94</v>
      </c>
      <c r="C43" s="13">
        <v>2661</v>
      </c>
      <c r="D43" s="13" t="s">
        <v>6</v>
      </c>
      <c r="E43" s="13">
        <v>1</v>
      </c>
      <c r="F43" s="15">
        <v>110</v>
      </c>
      <c r="G43" s="15">
        <f t="shared" si="0"/>
        <v>5.5</v>
      </c>
    </row>
    <row r="44" spans="1:7" ht="15.75">
      <c r="A44" s="13">
        <v>38</v>
      </c>
      <c r="B44" s="14" t="s">
        <v>95</v>
      </c>
      <c r="C44" s="13">
        <v>553</v>
      </c>
      <c r="D44" s="13" t="s">
        <v>6</v>
      </c>
      <c r="E44" s="13">
        <v>1</v>
      </c>
      <c r="F44" s="15">
        <v>55</v>
      </c>
      <c r="G44" s="15">
        <f t="shared" si="0"/>
        <v>2.75</v>
      </c>
    </row>
    <row r="45" spans="1:7" ht="15.75">
      <c r="A45" s="13">
        <v>39</v>
      </c>
      <c r="B45" s="14" t="s">
        <v>96</v>
      </c>
      <c r="C45" s="13">
        <v>560</v>
      </c>
      <c r="D45" s="13" t="s">
        <v>6</v>
      </c>
      <c r="E45" s="13">
        <v>1</v>
      </c>
      <c r="F45" s="15">
        <v>137</v>
      </c>
      <c r="G45" s="15">
        <f t="shared" si="0"/>
        <v>6.8500000000000005</v>
      </c>
    </row>
    <row r="46" spans="1:7" ht="15.75">
      <c r="A46" s="13">
        <v>40</v>
      </c>
      <c r="B46" s="14" t="s">
        <v>96</v>
      </c>
      <c r="C46" s="13">
        <v>561</v>
      </c>
      <c r="D46" s="13" t="s">
        <v>6</v>
      </c>
      <c r="E46" s="13">
        <v>1</v>
      </c>
      <c r="F46" s="15">
        <v>137</v>
      </c>
      <c r="G46" s="15">
        <f t="shared" si="0"/>
        <v>6.8500000000000005</v>
      </c>
    </row>
    <row r="47" spans="1:7" ht="15.75">
      <c r="A47" s="13">
        <v>41</v>
      </c>
      <c r="B47" s="14" t="s">
        <v>97</v>
      </c>
      <c r="C47" s="13">
        <v>571</v>
      </c>
      <c r="D47" s="13" t="s">
        <v>6</v>
      </c>
      <c r="E47" s="13">
        <v>1</v>
      </c>
      <c r="F47" s="15">
        <v>27</v>
      </c>
      <c r="G47" s="15">
        <f t="shared" si="0"/>
        <v>1.35</v>
      </c>
    </row>
    <row r="48" spans="1:7" ht="15.75">
      <c r="A48" s="13">
        <v>42</v>
      </c>
      <c r="B48" s="14" t="s">
        <v>98</v>
      </c>
      <c r="C48" s="13">
        <v>579</v>
      </c>
      <c r="D48" s="13" t="s">
        <v>6</v>
      </c>
      <c r="E48" s="13">
        <v>1</v>
      </c>
      <c r="F48" s="15">
        <v>46</v>
      </c>
      <c r="G48" s="15">
        <f t="shared" si="0"/>
        <v>2.3000000000000003</v>
      </c>
    </row>
    <row r="49" spans="1:7" ht="15.75">
      <c r="A49" s="13">
        <v>43</v>
      </c>
      <c r="B49" s="14" t="s">
        <v>99</v>
      </c>
      <c r="C49" s="13">
        <v>652</v>
      </c>
      <c r="D49" s="13" t="s">
        <v>6</v>
      </c>
      <c r="E49" s="13">
        <v>1</v>
      </c>
      <c r="F49" s="15">
        <v>73</v>
      </c>
      <c r="G49" s="15">
        <f t="shared" si="0"/>
        <v>3.6500000000000004</v>
      </c>
    </row>
    <row r="50" spans="1:7" ht="15.75">
      <c r="A50" s="13">
        <v>44</v>
      </c>
      <c r="B50" s="14" t="s">
        <v>99</v>
      </c>
      <c r="C50" s="13">
        <v>653</v>
      </c>
      <c r="D50" s="13" t="s">
        <v>6</v>
      </c>
      <c r="E50" s="13">
        <v>1</v>
      </c>
      <c r="F50" s="15">
        <v>73</v>
      </c>
      <c r="G50" s="15">
        <f t="shared" si="0"/>
        <v>3.6500000000000004</v>
      </c>
    </row>
    <row r="51" spans="1:7" ht="15.75">
      <c r="A51" s="13">
        <v>45</v>
      </c>
      <c r="B51" s="14" t="s">
        <v>99</v>
      </c>
      <c r="C51" s="13">
        <v>655</v>
      </c>
      <c r="D51" s="13" t="s">
        <v>6</v>
      </c>
      <c r="E51" s="13">
        <v>1</v>
      </c>
      <c r="F51" s="15">
        <v>73</v>
      </c>
      <c r="G51" s="15">
        <f t="shared" si="0"/>
        <v>3.6500000000000004</v>
      </c>
    </row>
    <row r="52" spans="1:7" ht="15.75">
      <c r="A52" s="13">
        <v>46</v>
      </c>
      <c r="B52" s="14" t="s">
        <v>100</v>
      </c>
      <c r="C52" s="13">
        <v>665</v>
      </c>
      <c r="D52" s="13" t="s">
        <v>6</v>
      </c>
      <c r="E52" s="13">
        <v>1</v>
      </c>
      <c r="F52" s="15">
        <v>82</v>
      </c>
      <c r="G52" s="15">
        <f t="shared" si="0"/>
        <v>4.1000000000000005</v>
      </c>
    </row>
    <row r="53" spans="1:7" ht="15.75">
      <c r="A53" s="13">
        <v>47</v>
      </c>
      <c r="B53" s="14" t="s">
        <v>101</v>
      </c>
      <c r="C53" s="13">
        <v>707</v>
      </c>
      <c r="D53" s="13" t="s">
        <v>6</v>
      </c>
      <c r="E53" s="13">
        <v>1</v>
      </c>
      <c r="F53" s="15">
        <v>18</v>
      </c>
      <c r="G53" s="15">
        <f t="shared" si="0"/>
        <v>0.9</v>
      </c>
    </row>
    <row r="54" spans="1:7" ht="15.75">
      <c r="A54" s="13">
        <v>48</v>
      </c>
      <c r="B54" s="14" t="s">
        <v>101</v>
      </c>
      <c r="C54" s="13">
        <v>709</v>
      </c>
      <c r="D54" s="13" t="s">
        <v>6</v>
      </c>
      <c r="E54" s="13">
        <v>1</v>
      </c>
      <c r="F54" s="15">
        <v>18</v>
      </c>
      <c r="G54" s="15">
        <f t="shared" si="0"/>
        <v>0.9</v>
      </c>
    </row>
    <row r="55" spans="1:7" ht="15.75">
      <c r="A55" s="13">
        <v>49</v>
      </c>
      <c r="B55" s="14" t="s">
        <v>101</v>
      </c>
      <c r="C55" s="13">
        <v>710</v>
      </c>
      <c r="D55" s="13" t="s">
        <v>6</v>
      </c>
      <c r="E55" s="13">
        <v>1</v>
      </c>
      <c r="F55" s="15">
        <v>86</v>
      </c>
      <c r="G55" s="15">
        <f t="shared" si="0"/>
        <v>4.3</v>
      </c>
    </row>
    <row r="56" spans="1:7" ht="15.75">
      <c r="A56" s="13">
        <v>50</v>
      </c>
      <c r="B56" s="14" t="s">
        <v>101</v>
      </c>
      <c r="C56" s="13">
        <v>711</v>
      </c>
      <c r="D56" s="13" t="s">
        <v>6</v>
      </c>
      <c r="E56" s="13">
        <v>1</v>
      </c>
      <c r="F56" s="15">
        <v>18</v>
      </c>
      <c r="G56" s="15">
        <f t="shared" si="0"/>
        <v>0.9</v>
      </c>
    </row>
    <row r="57" spans="1:7" ht="15.75">
      <c r="A57" s="13">
        <v>51</v>
      </c>
      <c r="B57" s="14" t="s">
        <v>101</v>
      </c>
      <c r="C57" s="13">
        <v>712</v>
      </c>
      <c r="D57" s="13" t="s">
        <v>6</v>
      </c>
      <c r="E57" s="13">
        <v>1</v>
      </c>
      <c r="F57" s="15">
        <v>18</v>
      </c>
      <c r="G57" s="15">
        <f t="shared" si="0"/>
        <v>0.9</v>
      </c>
    </row>
    <row r="58" spans="1:7" ht="15.75">
      <c r="A58" s="13">
        <v>52</v>
      </c>
      <c r="B58" s="14" t="s">
        <v>101</v>
      </c>
      <c r="C58" s="13">
        <v>713</v>
      </c>
      <c r="D58" s="13" t="s">
        <v>6</v>
      </c>
      <c r="E58" s="13">
        <v>1</v>
      </c>
      <c r="F58" s="15">
        <v>18</v>
      </c>
      <c r="G58" s="15">
        <f t="shared" si="0"/>
        <v>0.9</v>
      </c>
    </row>
    <row r="59" spans="1:7" ht="15.75">
      <c r="A59" s="13">
        <v>53</v>
      </c>
      <c r="B59" s="14" t="s">
        <v>101</v>
      </c>
      <c r="C59" s="13">
        <v>714</v>
      </c>
      <c r="D59" s="13" t="s">
        <v>6</v>
      </c>
      <c r="E59" s="13">
        <v>1</v>
      </c>
      <c r="F59" s="15">
        <v>18</v>
      </c>
      <c r="G59" s="15">
        <f t="shared" si="0"/>
        <v>0.9</v>
      </c>
    </row>
    <row r="60" spans="1:7" ht="15.75">
      <c r="A60" s="13">
        <v>54</v>
      </c>
      <c r="B60" s="14" t="s">
        <v>101</v>
      </c>
      <c r="C60" s="13">
        <v>715</v>
      </c>
      <c r="D60" s="13" t="s">
        <v>6</v>
      </c>
      <c r="E60" s="13">
        <v>1</v>
      </c>
      <c r="F60" s="15">
        <v>18</v>
      </c>
      <c r="G60" s="15">
        <f t="shared" si="0"/>
        <v>0.9</v>
      </c>
    </row>
    <row r="61" spans="1:7" ht="15.75">
      <c r="A61" s="13">
        <v>55</v>
      </c>
      <c r="B61" s="14" t="s">
        <v>102</v>
      </c>
      <c r="C61" s="13">
        <v>716</v>
      </c>
      <c r="D61" s="13" t="s">
        <v>6</v>
      </c>
      <c r="E61" s="13">
        <v>1</v>
      </c>
      <c r="F61" s="15">
        <v>18</v>
      </c>
      <c r="G61" s="15">
        <f t="shared" si="0"/>
        <v>0.9</v>
      </c>
    </row>
    <row r="62" spans="1:7" ht="15.75">
      <c r="A62" s="13">
        <v>56</v>
      </c>
      <c r="B62" s="14" t="s">
        <v>101</v>
      </c>
      <c r="C62" s="13">
        <v>717</v>
      </c>
      <c r="D62" s="13" t="s">
        <v>6</v>
      </c>
      <c r="E62" s="13">
        <v>1</v>
      </c>
      <c r="F62" s="15">
        <v>18</v>
      </c>
      <c r="G62" s="15">
        <f t="shared" si="0"/>
        <v>0.9</v>
      </c>
    </row>
    <row r="63" spans="1:7" ht="15.75">
      <c r="A63" s="13">
        <v>57</v>
      </c>
      <c r="B63" s="14" t="s">
        <v>101</v>
      </c>
      <c r="C63" s="13">
        <v>718</v>
      </c>
      <c r="D63" s="13" t="s">
        <v>6</v>
      </c>
      <c r="E63" s="13">
        <v>1</v>
      </c>
      <c r="F63" s="15">
        <v>18</v>
      </c>
      <c r="G63" s="15">
        <f t="shared" si="0"/>
        <v>0.9</v>
      </c>
    </row>
    <row r="64" spans="1:7" ht="15.75">
      <c r="A64" s="13">
        <v>58</v>
      </c>
      <c r="B64" s="14" t="s">
        <v>103</v>
      </c>
      <c r="C64" s="13">
        <v>726</v>
      </c>
      <c r="D64" s="13" t="s">
        <v>6</v>
      </c>
      <c r="E64" s="13">
        <v>1</v>
      </c>
      <c r="F64" s="15">
        <v>18</v>
      </c>
      <c r="G64" s="15">
        <f t="shared" si="0"/>
        <v>0.9</v>
      </c>
    </row>
    <row r="65" spans="1:7" ht="15.75">
      <c r="A65" s="13">
        <v>59</v>
      </c>
      <c r="B65" s="14" t="s">
        <v>104</v>
      </c>
      <c r="C65" s="13">
        <v>727</v>
      </c>
      <c r="D65" s="13" t="s">
        <v>6</v>
      </c>
      <c r="E65" s="13">
        <v>1</v>
      </c>
      <c r="F65" s="15">
        <v>18</v>
      </c>
      <c r="G65" s="15">
        <f t="shared" si="0"/>
        <v>0.9</v>
      </c>
    </row>
    <row r="66" spans="1:7" ht="15.75">
      <c r="A66" s="13">
        <v>60</v>
      </c>
      <c r="B66" s="14" t="s">
        <v>103</v>
      </c>
      <c r="C66" s="13">
        <v>728</v>
      </c>
      <c r="D66" s="13" t="s">
        <v>6</v>
      </c>
      <c r="E66" s="13">
        <v>1</v>
      </c>
      <c r="F66" s="15">
        <v>18</v>
      </c>
      <c r="G66" s="15">
        <f t="shared" si="0"/>
        <v>0.9</v>
      </c>
    </row>
    <row r="67" spans="1:7" ht="15.75">
      <c r="A67" s="13">
        <v>61</v>
      </c>
      <c r="B67" s="14" t="s">
        <v>104</v>
      </c>
      <c r="C67" s="13">
        <v>729</v>
      </c>
      <c r="D67" s="13" t="s">
        <v>6</v>
      </c>
      <c r="E67" s="13">
        <v>1</v>
      </c>
      <c r="F67" s="15">
        <v>18</v>
      </c>
      <c r="G67" s="15">
        <f t="shared" si="0"/>
        <v>0.9</v>
      </c>
    </row>
    <row r="68" spans="1:7" ht="15.75">
      <c r="A68" s="13">
        <v>62</v>
      </c>
      <c r="B68" s="14" t="s">
        <v>53</v>
      </c>
      <c r="C68" s="13">
        <v>961</v>
      </c>
      <c r="D68" s="13" t="s">
        <v>6</v>
      </c>
      <c r="E68" s="13">
        <v>1</v>
      </c>
      <c r="F68" s="15">
        <v>82</v>
      </c>
      <c r="G68" s="15">
        <f t="shared" si="0"/>
        <v>4.1000000000000005</v>
      </c>
    </row>
    <row r="69" spans="1:7" ht="15.75">
      <c r="A69" s="13">
        <v>63</v>
      </c>
      <c r="B69" s="14" t="s">
        <v>105</v>
      </c>
      <c r="C69" s="13">
        <v>1142</v>
      </c>
      <c r="D69" s="13" t="s">
        <v>6</v>
      </c>
      <c r="E69" s="13">
        <v>1</v>
      </c>
      <c r="F69" s="15">
        <v>110</v>
      </c>
      <c r="G69" s="15">
        <f t="shared" si="0"/>
        <v>5.5</v>
      </c>
    </row>
    <row r="70" spans="1:7" ht="15.75">
      <c r="A70" s="13">
        <v>64</v>
      </c>
      <c r="B70" s="14" t="s">
        <v>106</v>
      </c>
      <c r="C70" s="13">
        <v>1287</v>
      </c>
      <c r="D70" s="13" t="s">
        <v>6</v>
      </c>
      <c r="E70" s="13">
        <v>1</v>
      </c>
      <c r="F70" s="15">
        <v>100</v>
      </c>
      <c r="G70" s="15">
        <f t="shared" si="0"/>
        <v>5</v>
      </c>
    </row>
    <row r="71" spans="1:7" ht="15.75">
      <c r="A71" s="13">
        <v>65</v>
      </c>
      <c r="B71" s="14" t="s">
        <v>107</v>
      </c>
      <c r="C71" s="13">
        <v>1379</v>
      </c>
      <c r="D71" s="13" t="s">
        <v>6</v>
      </c>
      <c r="E71" s="13">
        <v>1</v>
      </c>
      <c r="F71" s="15">
        <v>228</v>
      </c>
      <c r="G71" s="15">
        <f t="shared" si="0"/>
        <v>11.4</v>
      </c>
    </row>
    <row r="72" spans="1:7" ht="15.75">
      <c r="A72" s="13">
        <v>66</v>
      </c>
      <c r="B72" s="14" t="s">
        <v>108</v>
      </c>
      <c r="C72" s="13">
        <v>1380</v>
      </c>
      <c r="D72" s="13" t="s">
        <v>6</v>
      </c>
      <c r="E72" s="13">
        <v>1</v>
      </c>
      <c r="F72" s="15">
        <v>644</v>
      </c>
      <c r="G72" s="15">
        <f aca="true" t="shared" si="1" ref="G72:G112">F72*5%</f>
        <v>32.2</v>
      </c>
    </row>
    <row r="73" spans="1:8" ht="15.75">
      <c r="A73" s="13">
        <v>67</v>
      </c>
      <c r="B73" s="14" t="s">
        <v>109</v>
      </c>
      <c r="C73" s="13">
        <v>1701</v>
      </c>
      <c r="D73" s="13" t="s">
        <v>6</v>
      </c>
      <c r="E73" s="13">
        <v>1</v>
      </c>
      <c r="F73" s="15">
        <v>228</v>
      </c>
      <c r="G73" s="15">
        <f t="shared" si="1"/>
        <v>11.4</v>
      </c>
      <c r="H73" s="12"/>
    </row>
    <row r="74" spans="1:7" ht="15.75">
      <c r="A74" s="13">
        <v>68</v>
      </c>
      <c r="B74" s="14" t="s">
        <v>110</v>
      </c>
      <c r="C74" s="13">
        <v>1752</v>
      </c>
      <c r="D74" s="13" t="s">
        <v>6</v>
      </c>
      <c r="E74" s="13">
        <v>1</v>
      </c>
      <c r="F74" s="15">
        <v>64</v>
      </c>
      <c r="G74" s="15">
        <f t="shared" si="1"/>
        <v>3.2</v>
      </c>
    </row>
    <row r="75" spans="1:7" ht="15.75">
      <c r="A75" s="13">
        <v>69</v>
      </c>
      <c r="B75" s="14" t="s">
        <v>111</v>
      </c>
      <c r="C75" s="13">
        <v>1771</v>
      </c>
      <c r="D75" s="13" t="s">
        <v>6</v>
      </c>
      <c r="E75" s="13">
        <v>1</v>
      </c>
      <c r="F75" s="15">
        <v>46</v>
      </c>
      <c r="G75" s="15">
        <f t="shared" si="1"/>
        <v>2.3000000000000003</v>
      </c>
    </row>
    <row r="76" spans="1:7" ht="15.75">
      <c r="A76" s="13">
        <v>70</v>
      </c>
      <c r="B76" s="14" t="s">
        <v>52</v>
      </c>
      <c r="C76" s="13">
        <v>1777</v>
      </c>
      <c r="D76" s="13" t="s">
        <v>6</v>
      </c>
      <c r="E76" s="13">
        <v>1</v>
      </c>
      <c r="F76" s="15">
        <v>91</v>
      </c>
      <c r="G76" s="15">
        <f t="shared" si="1"/>
        <v>4.55</v>
      </c>
    </row>
    <row r="77" spans="1:7" ht="15.75">
      <c r="A77" s="13">
        <v>71</v>
      </c>
      <c r="B77" s="14" t="s">
        <v>112</v>
      </c>
      <c r="C77" s="13">
        <v>1817</v>
      </c>
      <c r="D77" s="13" t="s">
        <v>6</v>
      </c>
      <c r="E77" s="13">
        <v>1</v>
      </c>
      <c r="F77" s="15">
        <v>110</v>
      </c>
      <c r="G77" s="15">
        <f t="shared" si="1"/>
        <v>5.5</v>
      </c>
    </row>
    <row r="78" spans="1:7" ht="15.75">
      <c r="A78" s="13">
        <v>72</v>
      </c>
      <c r="B78" s="14" t="s">
        <v>113</v>
      </c>
      <c r="C78" s="13">
        <v>1872</v>
      </c>
      <c r="D78" s="13" t="s">
        <v>6</v>
      </c>
      <c r="E78" s="13">
        <v>1</v>
      </c>
      <c r="F78" s="15">
        <v>137</v>
      </c>
      <c r="G78" s="15">
        <f t="shared" si="1"/>
        <v>6.8500000000000005</v>
      </c>
    </row>
    <row r="79" spans="1:7" ht="15.75">
      <c r="A79" s="13">
        <v>73</v>
      </c>
      <c r="B79" s="14" t="s">
        <v>114</v>
      </c>
      <c r="C79" s="13">
        <v>1875</v>
      </c>
      <c r="D79" s="13" t="s">
        <v>6</v>
      </c>
      <c r="E79" s="13">
        <v>1</v>
      </c>
      <c r="F79" s="15">
        <v>137</v>
      </c>
      <c r="G79" s="15">
        <f t="shared" si="1"/>
        <v>6.8500000000000005</v>
      </c>
    </row>
    <row r="80" spans="1:7" ht="15.75">
      <c r="A80" s="13">
        <v>74</v>
      </c>
      <c r="B80" s="14" t="s">
        <v>115</v>
      </c>
      <c r="C80" s="13">
        <v>1954</v>
      </c>
      <c r="D80" s="13" t="s">
        <v>6</v>
      </c>
      <c r="E80" s="13">
        <v>1</v>
      </c>
      <c r="F80" s="15">
        <v>64</v>
      </c>
      <c r="G80" s="15">
        <f t="shared" si="1"/>
        <v>3.2</v>
      </c>
    </row>
    <row r="81" spans="1:7" ht="15.75">
      <c r="A81" s="13">
        <v>75</v>
      </c>
      <c r="B81" s="14" t="s">
        <v>115</v>
      </c>
      <c r="C81" s="13">
        <v>1955</v>
      </c>
      <c r="D81" s="13" t="s">
        <v>6</v>
      </c>
      <c r="E81" s="13">
        <v>1</v>
      </c>
      <c r="F81" s="15">
        <v>64</v>
      </c>
      <c r="G81" s="15">
        <f t="shared" si="1"/>
        <v>3.2</v>
      </c>
    </row>
    <row r="82" spans="1:7" ht="15.75">
      <c r="A82" s="13">
        <v>76</v>
      </c>
      <c r="B82" s="14" t="s">
        <v>116</v>
      </c>
      <c r="C82" s="13">
        <v>1958</v>
      </c>
      <c r="D82" s="13" t="s">
        <v>6</v>
      </c>
      <c r="E82" s="13">
        <v>1</v>
      </c>
      <c r="F82" s="15">
        <v>46</v>
      </c>
      <c r="G82" s="15">
        <f t="shared" si="1"/>
        <v>2.3000000000000003</v>
      </c>
    </row>
    <row r="83" spans="1:7" ht="15.75">
      <c r="A83" s="13">
        <v>77</v>
      </c>
      <c r="B83" s="14" t="s">
        <v>117</v>
      </c>
      <c r="C83" s="13">
        <v>2048</v>
      </c>
      <c r="D83" s="13" t="s">
        <v>6</v>
      </c>
      <c r="E83" s="13">
        <v>1</v>
      </c>
      <c r="F83" s="15">
        <v>14</v>
      </c>
      <c r="G83" s="15">
        <f t="shared" si="1"/>
        <v>0.7000000000000001</v>
      </c>
    </row>
    <row r="84" spans="1:7" ht="15.75">
      <c r="A84" s="13">
        <v>78</v>
      </c>
      <c r="B84" s="14" t="s">
        <v>118</v>
      </c>
      <c r="C84" s="13">
        <v>2052</v>
      </c>
      <c r="D84" s="13" t="s">
        <v>6</v>
      </c>
      <c r="E84" s="13">
        <v>1</v>
      </c>
      <c r="F84" s="15">
        <v>110</v>
      </c>
      <c r="G84" s="15">
        <f t="shared" si="1"/>
        <v>5.5</v>
      </c>
    </row>
    <row r="85" spans="1:7" ht="15.75">
      <c r="A85" s="13">
        <v>79</v>
      </c>
      <c r="B85" s="14" t="s">
        <v>119</v>
      </c>
      <c r="C85" s="13">
        <v>2053</v>
      </c>
      <c r="D85" s="13" t="s">
        <v>6</v>
      </c>
      <c r="E85" s="13">
        <v>1</v>
      </c>
      <c r="F85" s="15">
        <v>82</v>
      </c>
      <c r="G85" s="15">
        <f t="shared" si="1"/>
        <v>4.1000000000000005</v>
      </c>
    </row>
    <row r="86" spans="1:7" ht="15.75">
      <c r="A86" s="13">
        <v>80</v>
      </c>
      <c r="B86" s="14" t="s">
        <v>120</v>
      </c>
      <c r="C86" s="13">
        <v>2086</v>
      </c>
      <c r="D86" s="13" t="s">
        <v>6</v>
      </c>
      <c r="E86" s="13">
        <v>1</v>
      </c>
      <c r="F86" s="15">
        <v>228</v>
      </c>
      <c r="G86" s="15">
        <f t="shared" si="1"/>
        <v>11.4</v>
      </c>
    </row>
    <row r="87" spans="1:7" ht="15.75">
      <c r="A87" s="13">
        <v>81</v>
      </c>
      <c r="B87" s="14" t="s">
        <v>63</v>
      </c>
      <c r="C87" s="13">
        <v>2087</v>
      </c>
      <c r="D87" s="13" t="s">
        <v>6</v>
      </c>
      <c r="E87" s="13">
        <v>1</v>
      </c>
      <c r="F87" s="15">
        <v>110</v>
      </c>
      <c r="G87" s="15">
        <f t="shared" si="1"/>
        <v>5.5</v>
      </c>
    </row>
    <row r="88" spans="1:7" ht="15.75">
      <c r="A88" s="13">
        <v>82</v>
      </c>
      <c r="B88" s="14" t="s">
        <v>121</v>
      </c>
      <c r="C88" s="13">
        <v>2088</v>
      </c>
      <c r="D88" s="13" t="s">
        <v>6</v>
      </c>
      <c r="E88" s="13">
        <v>1</v>
      </c>
      <c r="F88" s="15">
        <v>55</v>
      </c>
      <c r="G88" s="15">
        <f t="shared" si="1"/>
        <v>2.75</v>
      </c>
    </row>
    <row r="89" spans="1:7" ht="15.75">
      <c r="A89" s="13">
        <v>83</v>
      </c>
      <c r="B89" s="14" t="s">
        <v>122</v>
      </c>
      <c r="C89" s="13">
        <v>2089</v>
      </c>
      <c r="D89" s="13" t="s">
        <v>6</v>
      </c>
      <c r="E89" s="13">
        <v>1</v>
      </c>
      <c r="F89" s="15">
        <v>55</v>
      </c>
      <c r="G89" s="15">
        <f t="shared" si="1"/>
        <v>2.75</v>
      </c>
    </row>
    <row r="90" spans="1:7" ht="15.75">
      <c r="A90" s="13">
        <v>84</v>
      </c>
      <c r="B90" s="14" t="s">
        <v>123</v>
      </c>
      <c r="C90" s="13">
        <v>2111</v>
      </c>
      <c r="D90" s="13" t="s">
        <v>6</v>
      </c>
      <c r="E90" s="13">
        <v>1</v>
      </c>
      <c r="F90" s="15">
        <v>319</v>
      </c>
      <c r="G90" s="15">
        <f t="shared" si="1"/>
        <v>15.950000000000001</v>
      </c>
    </row>
    <row r="91" spans="1:7" ht="15.75">
      <c r="A91" s="13">
        <v>85</v>
      </c>
      <c r="B91" s="14" t="s">
        <v>122</v>
      </c>
      <c r="C91" s="13">
        <v>2112</v>
      </c>
      <c r="D91" s="13" t="s">
        <v>6</v>
      </c>
      <c r="E91" s="13">
        <v>1</v>
      </c>
      <c r="F91" s="15">
        <v>55</v>
      </c>
      <c r="G91" s="15">
        <f t="shared" si="1"/>
        <v>2.75</v>
      </c>
    </row>
    <row r="92" spans="1:7" ht="15.75">
      <c r="A92" s="13">
        <v>86</v>
      </c>
      <c r="B92" s="14" t="s">
        <v>122</v>
      </c>
      <c r="C92" s="13">
        <v>2113</v>
      </c>
      <c r="D92" s="13" t="s">
        <v>6</v>
      </c>
      <c r="E92" s="13">
        <v>1</v>
      </c>
      <c r="F92" s="15">
        <v>55</v>
      </c>
      <c r="G92" s="15">
        <f t="shared" si="1"/>
        <v>2.75</v>
      </c>
    </row>
    <row r="93" spans="1:7" ht="15.75">
      <c r="A93" s="13">
        <v>87</v>
      </c>
      <c r="B93" s="14" t="s">
        <v>122</v>
      </c>
      <c r="C93" s="13">
        <v>2114</v>
      </c>
      <c r="D93" s="13" t="s">
        <v>6</v>
      </c>
      <c r="E93" s="13">
        <v>1</v>
      </c>
      <c r="F93" s="15">
        <v>55</v>
      </c>
      <c r="G93" s="15">
        <f t="shared" si="1"/>
        <v>2.75</v>
      </c>
    </row>
    <row r="94" spans="1:7" ht="15.75">
      <c r="A94" s="13">
        <v>88</v>
      </c>
      <c r="B94" s="14" t="s">
        <v>124</v>
      </c>
      <c r="C94" s="13">
        <v>2370</v>
      </c>
      <c r="D94" s="13" t="s">
        <v>6</v>
      </c>
      <c r="E94" s="13">
        <v>1</v>
      </c>
      <c r="F94" s="15">
        <v>55</v>
      </c>
      <c r="G94" s="15">
        <f t="shared" si="1"/>
        <v>2.75</v>
      </c>
    </row>
    <row r="95" spans="1:7" ht="15.75">
      <c r="A95" s="13">
        <v>89</v>
      </c>
      <c r="B95" s="14" t="s">
        <v>125</v>
      </c>
      <c r="C95" s="13">
        <v>2690</v>
      </c>
      <c r="D95" s="13" t="s">
        <v>6</v>
      </c>
      <c r="E95" s="13">
        <v>1</v>
      </c>
      <c r="F95" s="15">
        <v>365</v>
      </c>
      <c r="G95" s="15">
        <f t="shared" si="1"/>
        <v>18.25</v>
      </c>
    </row>
    <row r="96" spans="1:7" ht="15.75">
      <c r="A96" s="13">
        <v>90</v>
      </c>
      <c r="B96" s="14" t="s">
        <v>126</v>
      </c>
      <c r="C96" s="13">
        <v>241</v>
      </c>
      <c r="D96" s="13" t="s">
        <v>6</v>
      </c>
      <c r="E96" s="13">
        <v>1</v>
      </c>
      <c r="F96" s="15">
        <v>357</v>
      </c>
      <c r="G96" s="15">
        <f t="shared" si="1"/>
        <v>17.85</v>
      </c>
    </row>
    <row r="97" spans="1:7" ht="15.75">
      <c r="A97" s="13">
        <v>91</v>
      </c>
      <c r="B97" s="14" t="s">
        <v>126</v>
      </c>
      <c r="C97" s="13">
        <v>242</v>
      </c>
      <c r="D97" s="13" t="s">
        <v>6</v>
      </c>
      <c r="E97" s="13">
        <v>1</v>
      </c>
      <c r="F97" s="15">
        <v>357</v>
      </c>
      <c r="G97" s="15">
        <f t="shared" si="1"/>
        <v>17.85</v>
      </c>
    </row>
    <row r="98" spans="1:7" ht="15.75">
      <c r="A98" s="13">
        <v>92</v>
      </c>
      <c r="B98" s="14" t="s">
        <v>127</v>
      </c>
      <c r="C98" s="13">
        <v>265</v>
      </c>
      <c r="D98" s="13" t="s">
        <v>6</v>
      </c>
      <c r="E98" s="13">
        <v>1</v>
      </c>
      <c r="F98" s="15">
        <v>758</v>
      </c>
      <c r="G98" s="15">
        <f t="shared" si="1"/>
        <v>37.9</v>
      </c>
    </row>
    <row r="99" spans="1:7" ht="15.75">
      <c r="A99" s="13">
        <v>93</v>
      </c>
      <c r="B99" s="14" t="s">
        <v>128</v>
      </c>
      <c r="C99" s="13">
        <v>266</v>
      </c>
      <c r="D99" s="13" t="s">
        <v>6</v>
      </c>
      <c r="E99" s="13">
        <v>1</v>
      </c>
      <c r="F99" s="15">
        <v>401</v>
      </c>
      <c r="G99" s="15">
        <f t="shared" si="1"/>
        <v>20.05</v>
      </c>
    </row>
    <row r="100" spans="1:7" ht="15.75">
      <c r="A100" s="13">
        <v>94</v>
      </c>
      <c r="B100" s="14" t="s">
        <v>129</v>
      </c>
      <c r="C100" s="13">
        <v>1742</v>
      </c>
      <c r="D100" s="13" t="s">
        <v>6</v>
      </c>
      <c r="E100" s="13">
        <v>1</v>
      </c>
      <c r="F100" s="15">
        <v>401</v>
      </c>
      <c r="G100" s="15">
        <f t="shared" si="1"/>
        <v>20.05</v>
      </c>
    </row>
    <row r="101" spans="1:7" ht="15.75">
      <c r="A101" s="13">
        <v>95</v>
      </c>
      <c r="B101" s="14" t="s">
        <v>64</v>
      </c>
      <c r="C101" s="13">
        <v>1832</v>
      </c>
      <c r="D101" s="13" t="s">
        <v>6</v>
      </c>
      <c r="E101" s="13">
        <v>1</v>
      </c>
      <c r="F101" s="15">
        <v>401</v>
      </c>
      <c r="G101" s="15">
        <f t="shared" si="1"/>
        <v>20.05</v>
      </c>
    </row>
    <row r="102" spans="1:7" ht="15.75">
      <c r="A102" s="13">
        <v>96</v>
      </c>
      <c r="B102" s="14" t="s">
        <v>130</v>
      </c>
      <c r="C102" s="13">
        <v>1918</v>
      </c>
      <c r="D102" s="13" t="s">
        <v>6</v>
      </c>
      <c r="E102" s="13">
        <v>1</v>
      </c>
      <c r="F102" s="15">
        <v>1426</v>
      </c>
      <c r="G102" s="15">
        <f t="shared" si="1"/>
        <v>71.3</v>
      </c>
    </row>
    <row r="103" spans="1:7" ht="15.75">
      <c r="A103" s="13">
        <v>97</v>
      </c>
      <c r="B103" s="14" t="s">
        <v>55</v>
      </c>
      <c r="C103" s="13">
        <v>1987</v>
      </c>
      <c r="D103" s="13" t="s">
        <v>6</v>
      </c>
      <c r="E103" s="13">
        <v>1</v>
      </c>
      <c r="F103" s="15">
        <v>1070</v>
      </c>
      <c r="G103" s="15">
        <f t="shared" si="1"/>
        <v>53.5</v>
      </c>
    </row>
    <row r="104" spans="1:7" ht="15.75">
      <c r="A104" s="13">
        <v>98</v>
      </c>
      <c r="B104" s="14" t="s">
        <v>55</v>
      </c>
      <c r="C104" s="13">
        <v>2491</v>
      </c>
      <c r="D104" s="13" t="s">
        <v>6</v>
      </c>
      <c r="E104" s="13">
        <v>1</v>
      </c>
      <c r="F104" s="15">
        <v>401</v>
      </c>
      <c r="G104" s="15">
        <f t="shared" si="1"/>
        <v>20.05</v>
      </c>
    </row>
    <row r="105" spans="1:7" ht="15.75">
      <c r="A105" s="13">
        <v>99</v>
      </c>
      <c r="B105" s="14" t="s">
        <v>131</v>
      </c>
      <c r="C105" s="13">
        <v>2672</v>
      </c>
      <c r="D105" s="13" t="s">
        <v>6</v>
      </c>
      <c r="E105" s="13">
        <v>1</v>
      </c>
      <c r="F105" s="15">
        <v>2229</v>
      </c>
      <c r="G105" s="15">
        <f t="shared" si="1"/>
        <v>111.45</v>
      </c>
    </row>
    <row r="106" spans="1:7" ht="15.75">
      <c r="A106" s="13">
        <v>100</v>
      </c>
      <c r="B106" s="14" t="s">
        <v>132</v>
      </c>
      <c r="C106" s="13">
        <v>2790</v>
      </c>
      <c r="D106" s="13" t="s">
        <v>6</v>
      </c>
      <c r="E106" s="13">
        <v>1</v>
      </c>
      <c r="F106" s="15">
        <v>267</v>
      </c>
      <c r="G106" s="15">
        <f t="shared" si="1"/>
        <v>13.350000000000001</v>
      </c>
    </row>
    <row r="107" spans="1:7" ht="15.75">
      <c r="A107" s="13">
        <v>101</v>
      </c>
      <c r="B107" s="14" t="s">
        <v>46</v>
      </c>
      <c r="C107" s="13">
        <v>2822</v>
      </c>
      <c r="D107" s="13" t="s">
        <v>6</v>
      </c>
      <c r="E107" s="13">
        <v>1</v>
      </c>
      <c r="F107" s="15">
        <v>312</v>
      </c>
      <c r="G107" s="15">
        <f t="shared" si="1"/>
        <v>15.600000000000001</v>
      </c>
    </row>
    <row r="108" spans="1:7" ht="15.75">
      <c r="A108" s="13">
        <v>102</v>
      </c>
      <c r="B108" s="14" t="s">
        <v>133</v>
      </c>
      <c r="C108" s="13">
        <v>3060</v>
      </c>
      <c r="D108" s="13" t="s">
        <v>6</v>
      </c>
      <c r="E108" s="13">
        <v>1</v>
      </c>
      <c r="F108" s="15">
        <v>579</v>
      </c>
      <c r="G108" s="15">
        <f t="shared" si="1"/>
        <v>28.950000000000003</v>
      </c>
    </row>
    <row r="109" spans="1:7" ht="15.75">
      <c r="A109" s="13">
        <v>103</v>
      </c>
      <c r="B109" s="14" t="s">
        <v>134</v>
      </c>
      <c r="C109" s="13">
        <v>3303</v>
      </c>
      <c r="D109" s="13" t="s">
        <v>6</v>
      </c>
      <c r="E109" s="13">
        <v>1</v>
      </c>
      <c r="F109" s="15">
        <v>312</v>
      </c>
      <c r="G109" s="15">
        <f t="shared" si="1"/>
        <v>15.600000000000001</v>
      </c>
    </row>
    <row r="110" spans="1:7" ht="15.75">
      <c r="A110" s="13">
        <v>104</v>
      </c>
      <c r="B110" s="14" t="s">
        <v>67</v>
      </c>
      <c r="C110" s="13">
        <v>3809</v>
      </c>
      <c r="D110" s="13" t="s">
        <v>6</v>
      </c>
      <c r="E110" s="13">
        <v>1</v>
      </c>
      <c r="F110" s="15">
        <v>401</v>
      </c>
      <c r="G110" s="15">
        <f t="shared" si="1"/>
        <v>20.05</v>
      </c>
    </row>
    <row r="111" spans="1:7" ht="15.75">
      <c r="A111" s="13">
        <v>105</v>
      </c>
      <c r="B111" s="14" t="s">
        <v>50</v>
      </c>
      <c r="C111" s="13">
        <v>434</v>
      </c>
      <c r="D111" s="13" t="s">
        <v>6</v>
      </c>
      <c r="E111" s="13">
        <v>1</v>
      </c>
      <c r="F111" s="15">
        <v>137</v>
      </c>
      <c r="G111" s="15">
        <f t="shared" si="1"/>
        <v>6.8500000000000005</v>
      </c>
    </row>
    <row r="112" spans="1:8" ht="15.75">
      <c r="A112" s="37"/>
      <c r="B112" s="38"/>
      <c r="C112" s="37"/>
      <c r="D112" s="37"/>
      <c r="E112" s="37"/>
      <c r="F112" s="49">
        <f>SUM(F7:F111)</f>
        <v>20342</v>
      </c>
      <c r="G112" s="41">
        <f t="shared" si="1"/>
        <v>1017.1</v>
      </c>
      <c r="H112" s="12"/>
    </row>
    <row r="113" ht="12.75">
      <c r="H113" s="12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4">
      <selection activeCell="B20" sqref="B20"/>
    </sheetView>
  </sheetViews>
  <sheetFormatPr defaultColWidth="9.140625" defaultRowHeight="12.75"/>
  <cols>
    <col min="2" max="2" width="76.7109375" style="0" bestFit="1" customWidth="1"/>
    <col min="4" max="4" width="13.140625" style="0" hidden="1" customWidth="1"/>
    <col min="5" max="6" width="14.8515625" style="0" customWidth="1"/>
  </cols>
  <sheetData>
    <row r="2" ht="12.75">
      <c r="B2" s="32" t="s">
        <v>223</v>
      </c>
    </row>
    <row r="5" spans="1:5" ht="47.25">
      <c r="A5" s="5" t="s">
        <v>28</v>
      </c>
      <c r="B5" s="5" t="s">
        <v>2</v>
      </c>
      <c r="C5" s="5" t="s">
        <v>29</v>
      </c>
      <c r="D5" s="5" t="s">
        <v>30</v>
      </c>
      <c r="E5" s="47" t="s">
        <v>402</v>
      </c>
    </row>
    <row r="6" spans="1:5" ht="15">
      <c r="A6" s="6">
        <v>1</v>
      </c>
      <c r="B6" s="7" t="s">
        <v>31</v>
      </c>
      <c r="C6" s="8">
        <v>1</v>
      </c>
      <c r="D6" s="42">
        <v>50000</v>
      </c>
      <c r="E6" s="1">
        <f>D6*40%</f>
        <v>20000</v>
      </c>
    </row>
    <row r="7" spans="1:5" ht="15">
      <c r="A7" s="6">
        <v>2</v>
      </c>
      <c r="B7" s="7" t="s">
        <v>32</v>
      </c>
      <c r="C7" s="8">
        <v>1</v>
      </c>
      <c r="D7" s="42">
        <v>25000</v>
      </c>
      <c r="E7" s="1">
        <f aca="true" t="shared" si="0" ref="E7:E13">D7*40%</f>
        <v>10000</v>
      </c>
    </row>
    <row r="8" spans="1:5" ht="15">
      <c r="A8" s="6">
        <v>3</v>
      </c>
      <c r="B8" s="7" t="s">
        <v>33</v>
      </c>
      <c r="C8" s="8">
        <v>1</v>
      </c>
      <c r="D8" s="42">
        <v>15000</v>
      </c>
      <c r="E8" s="1">
        <f t="shared" si="0"/>
        <v>6000</v>
      </c>
    </row>
    <row r="9" spans="1:5" ht="15">
      <c r="A9" s="6">
        <v>4</v>
      </c>
      <c r="B9" s="7" t="s">
        <v>34</v>
      </c>
      <c r="C9" s="8">
        <v>1</v>
      </c>
      <c r="D9" s="42">
        <v>80000</v>
      </c>
      <c r="E9" s="1">
        <f t="shared" si="0"/>
        <v>32000</v>
      </c>
    </row>
    <row r="10" spans="1:5" ht="15">
      <c r="A10" s="6">
        <v>5</v>
      </c>
      <c r="B10" s="7" t="s">
        <v>35</v>
      </c>
      <c r="C10" s="8">
        <v>1</v>
      </c>
      <c r="D10" s="42">
        <v>180000</v>
      </c>
      <c r="E10" s="1">
        <f t="shared" si="0"/>
        <v>72000</v>
      </c>
    </row>
    <row r="11" spans="1:5" ht="15.75">
      <c r="A11" s="6">
        <v>6</v>
      </c>
      <c r="B11" s="9" t="s">
        <v>36</v>
      </c>
      <c r="C11" s="8">
        <v>1</v>
      </c>
      <c r="D11" s="43">
        <v>350</v>
      </c>
      <c r="E11" s="1">
        <f t="shared" si="0"/>
        <v>140</v>
      </c>
    </row>
    <row r="12" spans="1:5" ht="16.5" thickBot="1">
      <c r="A12" s="6">
        <v>7</v>
      </c>
      <c r="B12" s="9" t="s">
        <v>37</v>
      </c>
      <c r="C12" s="8">
        <v>1</v>
      </c>
      <c r="D12" s="44">
        <v>250</v>
      </c>
      <c r="E12" s="1">
        <f t="shared" si="0"/>
        <v>100</v>
      </c>
    </row>
    <row r="13" spans="4:5" ht="13.5" thickBot="1">
      <c r="D13" s="45">
        <f>SUM(D6:D12)</f>
        <v>350600</v>
      </c>
      <c r="E13" s="40">
        <f t="shared" si="0"/>
        <v>140240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63"/>
  <sheetViews>
    <sheetView zoomScalePageLayoutView="0" workbookViewId="0" topLeftCell="A1">
      <selection activeCell="F1" sqref="F1:F16384"/>
    </sheetView>
  </sheetViews>
  <sheetFormatPr defaultColWidth="9.140625" defaultRowHeight="12.75"/>
  <cols>
    <col min="2" max="2" width="36.8515625" style="0" customWidth="1"/>
    <col min="3" max="3" width="11.421875" style="0" customWidth="1"/>
    <col min="6" max="6" width="10.7109375" style="0" hidden="1" customWidth="1"/>
    <col min="7" max="7" width="13.28125" style="0" customWidth="1"/>
    <col min="8" max="8" width="14.00390625" style="0" customWidth="1"/>
  </cols>
  <sheetData>
    <row r="3" spans="1:7" ht="47.25">
      <c r="A3" s="16" t="s">
        <v>28</v>
      </c>
      <c r="B3" s="16" t="s">
        <v>2</v>
      </c>
      <c r="C3" s="16" t="s">
        <v>135</v>
      </c>
      <c r="D3" s="16" t="s">
        <v>38</v>
      </c>
      <c r="E3" s="16" t="s">
        <v>29</v>
      </c>
      <c r="F3" s="16" t="s">
        <v>30</v>
      </c>
      <c r="G3" s="47" t="s">
        <v>404</v>
      </c>
    </row>
    <row r="4" spans="1:7" ht="15.75">
      <c r="A4" s="17">
        <v>1</v>
      </c>
      <c r="B4" s="18" t="s">
        <v>139</v>
      </c>
      <c r="C4" s="17">
        <v>312</v>
      </c>
      <c r="D4" s="17" t="s">
        <v>6</v>
      </c>
      <c r="E4" s="17">
        <v>1</v>
      </c>
      <c r="F4" s="19">
        <v>40</v>
      </c>
      <c r="G4" s="1">
        <f>F4*5%</f>
        <v>2</v>
      </c>
    </row>
    <row r="5" spans="1:7" ht="15.75">
      <c r="A5" s="17">
        <v>2</v>
      </c>
      <c r="B5" s="18" t="s">
        <v>139</v>
      </c>
      <c r="C5" s="17">
        <v>75</v>
      </c>
      <c r="D5" s="17" t="s">
        <v>6</v>
      </c>
      <c r="E5" s="17">
        <v>1</v>
      </c>
      <c r="F5" s="19">
        <v>31</v>
      </c>
      <c r="G5" s="1">
        <f aca="true" t="shared" si="0" ref="G5:G68">F5*5%</f>
        <v>1.55</v>
      </c>
    </row>
    <row r="6" spans="1:7" ht="15.75">
      <c r="A6" s="17">
        <v>3</v>
      </c>
      <c r="B6" s="18" t="s">
        <v>140</v>
      </c>
      <c r="C6" s="17"/>
      <c r="D6" s="17" t="s">
        <v>6</v>
      </c>
      <c r="E6" s="17">
        <v>1</v>
      </c>
      <c r="F6" s="19">
        <v>44</v>
      </c>
      <c r="G6" s="1">
        <f t="shared" si="0"/>
        <v>2.2</v>
      </c>
    </row>
    <row r="7" spans="1:7" ht="15.75">
      <c r="A7" s="17">
        <v>4</v>
      </c>
      <c r="B7" s="18" t="s">
        <v>141</v>
      </c>
      <c r="C7" s="17"/>
      <c r="D7" s="17" t="s">
        <v>6</v>
      </c>
      <c r="E7" s="17">
        <v>1</v>
      </c>
      <c r="F7" s="19">
        <v>40</v>
      </c>
      <c r="G7" s="1">
        <f t="shared" si="0"/>
        <v>2</v>
      </c>
    </row>
    <row r="8" spans="1:7" ht="15.75">
      <c r="A8" s="17">
        <v>5</v>
      </c>
      <c r="B8" s="18" t="s">
        <v>142</v>
      </c>
      <c r="C8" s="17">
        <v>1374</v>
      </c>
      <c r="D8" s="17" t="s">
        <v>6</v>
      </c>
      <c r="E8" s="17">
        <v>1</v>
      </c>
      <c r="F8" s="19">
        <v>35</v>
      </c>
      <c r="G8" s="1">
        <f t="shared" si="0"/>
        <v>1.75</v>
      </c>
    </row>
    <row r="9" spans="1:7" ht="15.75">
      <c r="A9" s="17">
        <v>6</v>
      </c>
      <c r="B9" s="18" t="s">
        <v>143</v>
      </c>
      <c r="C9" s="17">
        <v>58</v>
      </c>
      <c r="D9" s="17" t="s">
        <v>6</v>
      </c>
      <c r="E9" s="17">
        <v>1</v>
      </c>
      <c r="F9" s="19">
        <v>31</v>
      </c>
      <c r="G9" s="1">
        <f t="shared" si="0"/>
        <v>1.55</v>
      </c>
    </row>
    <row r="10" spans="1:7" ht="15.75">
      <c r="A10" s="17">
        <v>7</v>
      </c>
      <c r="B10" s="18" t="s">
        <v>140</v>
      </c>
      <c r="C10" s="17">
        <v>3529</v>
      </c>
      <c r="D10" s="17" t="s">
        <v>6</v>
      </c>
      <c r="E10" s="17">
        <v>1</v>
      </c>
      <c r="F10" s="19">
        <v>9</v>
      </c>
      <c r="G10" s="1">
        <f t="shared" si="0"/>
        <v>0.45</v>
      </c>
    </row>
    <row r="11" spans="1:7" ht="15.75">
      <c r="A11" s="17">
        <v>8</v>
      </c>
      <c r="B11" s="18" t="s">
        <v>144</v>
      </c>
      <c r="C11" s="17">
        <v>1869</v>
      </c>
      <c r="D11" s="17" t="s">
        <v>6</v>
      </c>
      <c r="E11" s="17">
        <v>1</v>
      </c>
      <c r="F11" s="19">
        <v>18</v>
      </c>
      <c r="G11" s="1">
        <f t="shared" si="0"/>
        <v>0.9</v>
      </c>
    </row>
    <row r="12" spans="1:7" ht="15.75">
      <c r="A12" s="17">
        <v>9</v>
      </c>
      <c r="B12" s="18" t="s">
        <v>140</v>
      </c>
      <c r="C12" s="17"/>
      <c r="D12" s="17" t="s">
        <v>6</v>
      </c>
      <c r="E12" s="17">
        <v>1</v>
      </c>
      <c r="F12" s="19">
        <v>31</v>
      </c>
      <c r="G12" s="1">
        <f t="shared" si="0"/>
        <v>1.55</v>
      </c>
    </row>
    <row r="13" spans="1:7" ht="15.75">
      <c r="A13" s="17">
        <v>10</v>
      </c>
      <c r="B13" s="18" t="s">
        <v>142</v>
      </c>
      <c r="C13" s="17">
        <v>51</v>
      </c>
      <c r="D13" s="17" t="s">
        <v>6</v>
      </c>
      <c r="E13" s="17">
        <v>1</v>
      </c>
      <c r="F13" s="19">
        <v>31</v>
      </c>
      <c r="G13" s="1">
        <f t="shared" si="0"/>
        <v>1.55</v>
      </c>
    </row>
    <row r="14" spans="1:7" ht="15.75">
      <c r="A14" s="17">
        <v>11</v>
      </c>
      <c r="B14" s="18" t="s">
        <v>142</v>
      </c>
      <c r="C14" s="17">
        <v>980</v>
      </c>
      <c r="D14" s="17" t="s">
        <v>6</v>
      </c>
      <c r="E14" s="17">
        <v>1</v>
      </c>
      <c r="F14" s="19">
        <v>27</v>
      </c>
      <c r="G14" s="1">
        <f t="shared" si="0"/>
        <v>1.35</v>
      </c>
    </row>
    <row r="15" spans="1:7" ht="15.75">
      <c r="A15" s="17">
        <v>12</v>
      </c>
      <c r="B15" s="18" t="s">
        <v>145</v>
      </c>
      <c r="C15" s="17">
        <v>1130</v>
      </c>
      <c r="D15" s="17" t="s">
        <v>6</v>
      </c>
      <c r="E15" s="17">
        <v>1</v>
      </c>
      <c r="F15" s="19">
        <v>27</v>
      </c>
      <c r="G15" s="1">
        <f t="shared" si="0"/>
        <v>1.35</v>
      </c>
    </row>
    <row r="16" spans="1:7" ht="15.75">
      <c r="A16" s="17">
        <v>13</v>
      </c>
      <c r="B16" s="18" t="s">
        <v>140</v>
      </c>
      <c r="C16" s="17"/>
      <c r="D16" s="17" t="s">
        <v>6</v>
      </c>
      <c r="E16" s="17">
        <v>1</v>
      </c>
      <c r="F16" s="19">
        <v>71</v>
      </c>
      <c r="G16" s="1">
        <f t="shared" si="0"/>
        <v>3.5500000000000003</v>
      </c>
    </row>
    <row r="17" spans="1:7" ht="15.75">
      <c r="A17" s="17">
        <v>14</v>
      </c>
      <c r="B17" s="18" t="s">
        <v>140</v>
      </c>
      <c r="C17" s="17">
        <v>3320</v>
      </c>
      <c r="D17" s="17" t="s">
        <v>6</v>
      </c>
      <c r="E17" s="17">
        <v>1</v>
      </c>
      <c r="F17" s="19">
        <v>13</v>
      </c>
      <c r="G17" s="1">
        <f t="shared" si="0"/>
        <v>0.65</v>
      </c>
    </row>
    <row r="18" spans="1:7" ht="15.75">
      <c r="A18" s="17">
        <v>15</v>
      </c>
      <c r="B18" s="18" t="s">
        <v>145</v>
      </c>
      <c r="C18" s="17"/>
      <c r="D18" s="17" t="s">
        <v>6</v>
      </c>
      <c r="E18" s="17">
        <v>1</v>
      </c>
      <c r="F18" s="19">
        <v>44</v>
      </c>
      <c r="G18" s="1">
        <f t="shared" si="0"/>
        <v>2.2</v>
      </c>
    </row>
    <row r="19" spans="1:7" ht="15.75">
      <c r="A19" s="17">
        <v>16</v>
      </c>
      <c r="B19" s="18" t="s">
        <v>140</v>
      </c>
      <c r="C19" s="17"/>
      <c r="D19" s="17" t="s">
        <v>6</v>
      </c>
      <c r="E19" s="17">
        <v>1</v>
      </c>
      <c r="F19" s="19">
        <v>40</v>
      </c>
      <c r="G19" s="1">
        <f t="shared" si="0"/>
        <v>2</v>
      </c>
    </row>
    <row r="20" spans="1:7" ht="15.75">
      <c r="A20" s="17">
        <v>17</v>
      </c>
      <c r="B20" s="18" t="s">
        <v>140</v>
      </c>
      <c r="C20" s="17">
        <v>3225</v>
      </c>
      <c r="D20" s="17" t="s">
        <v>6</v>
      </c>
      <c r="E20" s="17">
        <v>1</v>
      </c>
      <c r="F20" s="19">
        <v>40</v>
      </c>
      <c r="G20" s="1">
        <f t="shared" si="0"/>
        <v>2</v>
      </c>
    </row>
    <row r="21" spans="1:7" ht="15.75">
      <c r="A21" s="17">
        <v>18</v>
      </c>
      <c r="B21" s="18" t="s">
        <v>142</v>
      </c>
      <c r="C21" s="17"/>
      <c r="D21" s="17" t="s">
        <v>6</v>
      </c>
      <c r="E21" s="17">
        <v>1</v>
      </c>
      <c r="F21" s="19">
        <v>40</v>
      </c>
      <c r="G21" s="1">
        <f t="shared" si="0"/>
        <v>2</v>
      </c>
    </row>
    <row r="22" spans="1:7" ht="15.75">
      <c r="A22" s="17">
        <v>19</v>
      </c>
      <c r="B22" s="18" t="s">
        <v>142</v>
      </c>
      <c r="C22" s="17"/>
      <c r="D22" s="17" t="s">
        <v>6</v>
      </c>
      <c r="E22" s="17">
        <v>1</v>
      </c>
      <c r="F22" s="19">
        <v>40</v>
      </c>
      <c r="G22" s="1">
        <f t="shared" si="0"/>
        <v>2</v>
      </c>
    </row>
    <row r="23" spans="1:7" ht="15.75">
      <c r="A23" s="17">
        <v>20</v>
      </c>
      <c r="B23" s="18" t="s">
        <v>140</v>
      </c>
      <c r="C23" s="17">
        <v>3321</v>
      </c>
      <c r="D23" s="17" t="s">
        <v>6</v>
      </c>
      <c r="E23" s="17">
        <v>1</v>
      </c>
      <c r="F23" s="19">
        <v>62</v>
      </c>
      <c r="G23" s="1">
        <f t="shared" si="0"/>
        <v>3.1</v>
      </c>
    </row>
    <row r="24" spans="1:7" ht="15.75">
      <c r="A24" s="17">
        <v>21</v>
      </c>
      <c r="B24" s="18" t="s">
        <v>140</v>
      </c>
      <c r="C24" s="17">
        <v>4059</v>
      </c>
      <c r="D24" s="17" t="s">
        <v>6</v>
      </c>
      <c r="E24" s="17">
        <v>1</v>
      </c>
      <c r="F24" s="19">
        <v>62</v>
      </c>
      <c r="G24" s="1">
        <f t="shared" si="0"/>
        <v>3.1</v>
      </c>
    </row>
    <row r="25" spans="1:7" ht="15.75">
      <c r="A25" s="17">
        <v>22</v>
      </c>
      <c r="B25" s="18" t="s">
        <v>145</v>
      </c>
      <c r="C25" s="17">
        <v>1374</v>
      </c>
      <c r="D25" s="17" t="s">
        <v>6</v>
      </c>
      <c r="E25" s="17">
        <v>1</v>
      </c>
      <c r="F25" s="19">
        <v>44</v>
      </c>
      <c r="G25" s="1">
        <f t="shared" si="0"/>
        <v>2.2</v>
      </c>
    </row>
    <row r="26" spans="1:7" ht="15.75">
      <c r="A26" s="17">
        <v>23</v>
      </c>
      <c r="B26" s="18" t="s">
        <v>142</v>
      </c>
      <c r="C26" s="17">
        <v>4010</v>
      </c>
      <c r="D26" s="17" t="s">
        <v>6</v>
      </c>
      <c r="E26" s="17">
        <v>1</v>
      </c>
      <c r="F26" s="19">
        <v>40</v>
      </c>
      <c r="G26" s="1">
        <f t="shared" si="0"/>
        <v>2</v>
      </c>
    </row>
    <row r="27" spans="1:7" ht="15.75">
      <c r="A27" s="17">
        <v>24</v>
      </c>
      <c r="B27" s="18" t="s">
        <v>139</v>
      </c>
      <c r="C27" s="17">
        <v>1408</v>
      </c>
      <c r="D27" s="17" t="s">
        <v>6</v>
      </c>
      <c r="E27" s="17">
        <v>1</v>
      </c>
      <c r="F27" s="19">
        <v>18</v>
      </c>
      <c r="G27" s="1">
        <f t="shared" si="0"/>
        <v>0.9</v>
      </c>
    </row>
    <row r="28" spans="1:7" ht="15.75">
      <c r="A28" s="17">
        <v>25</v>
      </c>
      <c r="B28" s="18" t="s">
        <v>146</v>
      </c>
      <c r="C28" s="17">
        <v>1378</v>
      </c>
      <c r="D28" s="17" t="s">
        <v>6</v>
      </c>
      <c r="E28" s="17">
        <v>1</v>
      </c>
      <c r="F28" s="19">
        <v>18</v>
      </c>
      <c r="G28" s="1">
        <f t="shared" si="0"/>
        <v>0.9</v>
      </c>
    </row>
    <row r="29" spans="1:7" ht="15.75">
      <c r="A29" s="17">
        <v>26</v>
      </c>
      <c r="B29" s="18" t="s">
        <v>147</v>
      </c>
      <c r="C29" s="17"/>
      <c r="D29" s="17" t="s">
        <v>6</v>
      </c>
      <c r="E29" s="17">
        <v>1</v>
      </c>
      <c r="F29" s="19">
        <v>40</v>
      </c>
      <c r="G29" s="1">
        <f t="shared" si="0"/>
        <v>2</v>
      </c>
    </row>
    <row r="30" spans="1:7" ht="15.75">
      <c r="A30" s="17">
        <v>27</v>
      </c>
      <c r="B30" s="18" t="s">
        <v>148</v>
      </c>
      <c r="C30" s="17">
        <v>85</v>
      </c>
      <c r="D30" s="17" t="s">
        <v>6</v>
      </c>
      <c r="E30" s="17">
        <v>1</v>
      </c>
      <c r="F30" s="19">
        <v>4</v>
      </c>
      <c r="G30" s="1">
        <f t="shared" si="0"/>
        <v>0.2</v>
      </c>
    </row>
    <row r="31" spans="1:7" ht="15.75">
      <c r="A31" s="17">
        <v>28</v>
      </c>
      <c r="B31" s="18" t="s">
        <v>148</v>
      </c>
      <c r="C31" s="17">
        <v>73</v>
      </c>
      <c r="D31" s="17" t="s">
        <v>6</v>
      </c>
      <c r="E31" s="17">
        <v>1</v>
      </c>
      <c r="F31" s="19">
        <v>4</v>
      </c>
      <c r="G31" s="1">
        <f t="shared" si="0"/>
        <v>0.2</v>
      </c>
    </row>
    <row r="32" spans="1:7" ht="15.75">
      <c r="A32" s="17">
        <v>29</v>
      </c>
      <c r="B32" s="18" t="s">
        <v>148</v>
      </c>
      <c r="C32" s="17">
        <v>708</v>
      </c>
      <c r="D32" s="17" t="s">
        <v>6</v>
      </c>
      <c r="E32" s="17">
        <v>1</v>
      </c>
      <c r="F32" s="19">
        <v>4</v>
      </c>
      <c r="G32" s="1">
        <f t="shared" si="0"/>
        <v>0.2</v>
      </c>
    </row>
    <row r="33" spans="1:7" ht="15.75">
      <c r="A33" s="17">
        <v>30</v>
      </c>
      <c r="B33" s="18" t="s">
        <v>149</v>
      </c>
      <c r="C33" s="17">
        <v>3574</v>
      </c>
      <c r="D33" s="17" t="s">
        <v>6</v>
      </c>
      <c r="E33" s="17">
        <v>1</v>
      </c>
      <c r="F33" s="19">
        <v>4</v>
      </c>
      <c r="G33" s="1">
        <f t="shared" si="0"/>
        <v>0.2</v>
      </c>
    </row>
    <row r="34" spans="1:7" ht="15.75">
      <c r="A34" s="17">
        <v>31</v>
      </c>
      <c r="B34" s="18" t="s">
        <v>150</v>
      </c>
      <c r="C34" s="17">
        <v>978</v>
      </c>
      <c r="D34" s="17" t="s">
        <v>6</v>
      </c>
      <c r="E34" s="17">
        <v>1</v>
      </c>
      <c r="F34" s="19">
        <v>4</v>
      </c>
      <c r="G34" s="1">
        <f t="shared" si="0"/>
        <v>0.2</v>
      </c>
    </row>
    <row r="35" spans="1:7" ht="15.75">
      <c r="A35" s="17">
        <v>32</v>
      </c>
      <c r="B35" s="18" t="s">
        <v>147</v>
      </c>
      <c r="C35" s="17">
        <v>3572</v>
      </c>
      <c r="D35" s="17" t="s">
        <v>6</v>
      </c>
      <c r="E35" s="17">
        <v>1</v>
      </c>
      <c r="F35" s="19">
        <v>4</v>
      </c>
      <c r="G35" s="1">
        <f t="shared" si="0"/>
        <v>0.2</v>
      </c>
    </row>
    <row r="36" spans="1:7" ht="15.75">
      <c r="A36" s="17">
        <v>33</v>
      </c>
      <c r="B36" s="18" t="s">
        <v>148</v>
      </c>
      <c r="C36" s="17">
        <v>76</v>
      </c>
      <c r="D36" s="17" t="s">
        <v>6</v>
      </c>
      <c r="E36" s="17">
        <v>1</v>
      </c>
      <c r="F36" s="19">
        <v>4</v>
      </c>
      <c r="G36" s="1">
        <f t="shared" si="0"/>
        <v>0.2</v>
      </c>
    </row>
    <row r="37" spans="1:7" ht="15.75">
      <c r="A37" s="17">
        <v>34</v>
      </c>
      <c r="B37" s="18" t="s">
        <v>148</v>
      </c>
      <c r="C37" s="17">
        <v>1929</v>
      </c>
      <c r="D37" s="17" t="s">
        <v>6</v>
      </c>
      <c r="E37" s="17">
        <v>1</v>
      </c>
      <c r="F37" s="19">
        <v>4</v>
      </c>
      <c r="G37" s="1">
        <f t="shared" si="0"/>
        <v>0.2</v>
      </c>
    </row>
    <row r="38" spans="1:7" ht="15.75">
      <c r="A38" s="17">
        <v>35</v>
      </c>
      <c r="B38" s="18" t="s">
        <v>148</v>
      </c>
      <c r="C38" s="17">
        <v>80</v>
      </c>
      <c r="D38" s="17" t="s">
        <v>6</v>
      </c>
      <c r="E38" s="17">
        <v>1</v>
      </c>
      <c r="F38" s="19">
        <v>4</v>
      </c>
      <c r="G38" s="1">
        <f t="shared" si="0"/>
        <v>0.2</v>
      </c>
    </row>
    <row r="39" spans="1:7" ht="15.75">
      <c r="A39" s="17">
        <v>36</v>
      </c>
      <c r="B39" s="18" t="s">
        <v>151</v>
      </c>
      <c r="C39" s="17">
        <v>3554</v>
      </c>
      <c r="D39" s="17" t="s">
        <v>6</v>
      </c>
      <c r="E39" s="17">
        <v>1</v>
      </c>
      <c r="F39" s="19">
        <v>44</v>
      </c>
      <c r="G39" s="1">
        <f t="shared" si="0"/>
        <v>2.2</v>
      </c>
    </row>
    <row r="40" spans="1:7" ht="15.75">
      <c r="A40" s="17">
        <v>37</v>
      </c>
      <c r="B40" s="18" t="s">
        <v>153</v>
      </c>
      <c r="C40" s="17">
        <v>83</v>
      </c>
      <c r="D40" s="17" t="s">
        <v>6</v>
      </c>
      <c r="E40" s="17">
        <v>1</v>
      </c>
      <c r="F40" s="19">
        <v>4</v>
      </c>
      <c r="G40" s="1">
        <f t="shared" si="0"/>
        <v>0.2</v>
      </c>
    </row>
    <row r="41" spans="1:7" ht="15.75">
      <c r="A41" s="17">
        <v>38</v>
      </c>
      <c r="B41" s="18" t="s">
        <v>140</v>
      </c>
      <c r="C41" s="17">
        <v>4032</v>
      </c>
      <c r="D41" s="17" t="s">
        <v>6</v>
      </c>
      <c r="E41" s="17">
        <v>1</v>
      </c>
      <c r="F41" s="19">
        <v>62</v>
      </c>
      <c r="G41" s="1">
        <f t="shared" si="0"/>
        <v>3.1</v>
      </c>
    </row>
    <row r="42" spans="1:7" ht="15.75">
      <c r="A42" s="17">
        <v>39</v>
      </c>
      <c r="B42" s="18" t="s">
        <v>154</v>
      </c>
      <c r="C42" s="17">
        <v>69</v>
      </c>
      <c r="D42" s="17" t="s">
        <v>6</v>
      </c>
      <c r="E42" s="17">
        <v>1</v>
      </c>
      <c r="F42" s="19">
        <v>4</v>
      </c>
      <c r="G42" s="1">
        <f t="shared" si="0"/>
        <v>0.2</v>
      </c>
    </row>
    <row r="43" spans="1:7" ht="15.75">
      <c r="A43" s="17">
        <v>40</v>
      </c>
      <c r="B43" s="18" t="s">
        <v>155</v>
      </c>
      <c r="C43" s="17">
        <v>1842</v>
      </c>
      <c r="D43" s="17" t="s">
        <v>6</v>
      </c>
      <c r="E43" s="17">
        <v>1</v>
      </c>
      <c r="F43" s="19">
        <v>4</v>
      </c>
      <c r="G43" s="1">
        <f t="shared" si="0"/>
        <v>0.2</v>
      </c>
    </row>
    <row r="44" spans="1:7" ht="15.75">
      <c r="A44" s="17">
        <v>41</v>
      </c>
      <c r="B44" s="18" t="s">
        <v>156</v>
      </c>
      <c r="C44" s="17"/>
      <c r="D44" s="17" t="s">
        <v>6</v>
      </c>
      <c r="E44" s="17">
        <v>1</v>
      </c>
      <c r="F44" s="19">
        <v>4</v>
      </c>
      <c r="G44" s="1">
        <f t="shared" si="0"/>
        <v>0.2</v>
      </c>
    </row>
    <row r="45" spans="1:7" ht="15.75">
      <c r="A45" s="17">
        <v>42</v>
      </c>
      <c r="B45" s="18" t="s">
        <v>157</v>
      </c>
      <c r="C45" s="17">
        <v>708</v>
      </c>
      <c r="D45" s="17" t="s">
        <v>6</v>
      </c>
      <c r="E45" s="17">
        <v>1</v>
      </c>
      <c r="F45" s="19">
        <v>44</v>
      </c>
      <c r="G45" s="1">
        <f t="shared" si="0"/>
        <v>2.2</v>
      </c>
    </row>
    <row r="46" spans="1:7" ht="15.75">
      <c r="A46" s="17">
        <v>43</v>
      </c>
      <c r="B46" s="18" t="s">
        <v>156</v>
      </c>
      <c r="C46" s="17">
        <v>79</v>
      </c>
      <c r="D46" s="17" t="s">
        <v>6</v>
      </c>
      <c r="E46" s="17">
        <v>1</v>
      </c>
      <c r="F46" s="19">
        <v>4</v>
      </c>
      <c r="G46" s="1">
        <f t="shared" si="0"/>
        <v>0.2</v>
      </c>
    </row>
    <row r="47" spans="1:7" ht="15.75">
      <c r="A47" s="17">
        <v>44</v>
      </c>
      <c r="B47" s="18" t="s">
        <v>144</v>
      </c>
      <c r="C47" s="17"/>
      <c r="D47" s="17" t="s">
        <v>6</v>
      </c>
      <c r="E47" s="17">
        <v>1</v>
      </c>
      <c r="F47" s="19">
        <v>22</v>
      </c>
      <c r="G47" s="1">
        <f t="shared" si="0"/>
        <v>1.1</v>
      </c>
    </row>
    <row r="48" spans="1:7" ht="15.75">
      <c r="A48" s="17">
        <v>45</v>
      </c>
      <c r="B48" s="18" t="s">
        <v>158</v>
      </c>
      <c r="C48" s="17">
        <v>57</v>
      </c>
      <c r="D48" s="17" t="s">
        <v>6</v>
      </c>
      <c r="E48" s="17">
        <v>1</v>
      </c>
      <c r="F48" s="19">
        <v>31</v>
      </c>
      <c r="G48" s="1">
        <f t="shared" si="0"/>
        <v>1.55</v>
      </c>
    </row>
    <row r="49" spans="1:7" ht="15.75">
      <c r="A49" s="17">
        <v>46</v>
      </c>
      <c r="B49" s="18" t="s">
        <v>159</v>
      </c>
      <c r="C49" s="17">
        <v>75</v>
      </c>
      <c r="D49" s="17" t="s">
        <v>6</v>
      </c>
      <c r="E49" s="17">
        <v>1</v>
      </c>
      <c r="F49" s="19">
        <v>4</v>
      </c>
      <c r="G49" s="1">
        <f t="shared" si="0"/>
        <v>0.2</v>
      </c>
    </row>
    <row r="50" spans="1:7" ht="15.75">
      <c r="A50" s="17">
        <v>47</v>
      </c>
      <c r="B50" s="18" t="s">
        <v>140</v>
      </c>
      <c r="C50" s="17">
        <v>3715</v>
      </c>
      <c r="D50" s="17" t="s">
        <v>6</v>
      </c>
      <c r="E50" s="17">
        <v>1</v>
      </c>
      <c r="F50" s="19">
        <v>53</v>
      </c>
      <c r="G50" s="1">
        <f t="shared" si="0"/>
        <v>2.6500000000000004</v>
      </c>
    </row>
    <row r="51" spans="1:7" ht="15.75">
      <c r="A51" s="17">
        <v>48</v>
      </c>
      <c r="B51" s="18" t="s">
        <v>138</v>
      </c>
      <c r="C51" s="17">
        <v>3274</v>
      </c>
      <c r="D51" s="17" t="s">
        <v>6</v>
      </c>
      <c r="E51" s="17">
        <v>1</v>
      </c>
      <c r="F51" s="19">
        <v>44</v>
      </c>
      <c r="G51" s="1">
        <f t="shared" si="0"/>
        <v>2.2</v>
      </c>
    </row>
    <row r="52" spans="1:7" ht="15.75">
      <c r="A52" s="17">
        <v>49</v>
      </c>
      <c r="B52" s="18" t="s">
        <v>160</v>
      </c>
      <c r="C52" s="17">
        <v>1298</v>
      </c>
      <c r="D52" s="17" t="s">
        <v>6</v>
      </c>
      <c r="E52" s="17">
        <v>1</v>
      </c>
      <c r="F52" s="19">
        <v>13</v>
      </c>
      <c r="G52" s="1">
        <f t="shared" si="0"/>
        <v>0.65</v>
      </c>
    </row>
    <row r="53" spans="1:7" ht="15.75">
      <c r="A53" s="17">
        <v>50</v>
      </c>
      <c r="B53" s="18" t="s">
        <v>160</v>
      </c>
      <c r="C53" s="17">
        <v>523</v>
      </c>
      <c r="D53" s="17" t="s">
        <v>6</v>
      </c>
      <c r="E53" s="17">
        <v>1</v>
      </c>
      <c r="F53" s="19">
        <v>18</v>
      </c>
      <c r="G53" s="1">
        <f t="shared" si="0"/>
        <v>0.9</v>
      </c>
    </row>
    <row r="54" spans="1:7" ht="15.75">
      <c r="A54" s="17">
        <v>51</v>
      </c>
      <c r="B54" s="18" t="s">
        <v>156</v>
      </c>
      <c r="C54" s="17">
        <v>62</v>
      </c>
      <c r="D54" s="17" t="s">
        <v>6</v>
      </c>
      <c r="E54" s="17">
        <v>1</v>
      </c>
      <c r="F54" s="19">
        <v>18</v>
      </c>
      <c r="G54" s="1">
        <f t="shared" si="0"/>
        <v>0.9</v>
      </c>
    </row>
    <row r="55" spans="1:7" ht="15.75">
      <c r="A55" s="17">
        <v>52</v>
      </c>
      <c r="B55" s="18" t="s">
        <v>156</v>
      </c>
      <c r="C55" s="17">
        <v>48</v>
      </c>
      <c r="D55" s="17" t="s">
        <v>6</v>
      </c>
      <c r="E55" s="17">
        <v>1</v>
      </c>
      <c r="F55" s="19">
        <v>18</v>
      </c>
      <c r="G55" s="1">
        <f t="shared" si="0"/>
        <v>0.9</v>
      </c>
    </row>
    <row r="56" spans="1:7" ht="15.75">
      <c r="A56" s="17">
        <v>53</v>
      </c>
      <c r="B56" s="18" t="s">
        <v>148</v>
      </c>
      <c r="C56" s="17">
        <v>1930</v>
      </c>
      <c r="D56" s="17" t="s">
        <v>6</v>
      </c>
      <c r="E56" s="17">
        <v>1</v>
      </c>
      <c r="F56" s="19">
        <v>4</v>
      </c>
      <c r="G56" s="1">
        <f t="shared" si="0"/>
        <v>0.2</v>
      </c>
    </row>
    <row r="57" spans="1:7" ht="15.75">
      <c r="A57" s="17">
        <v>54</v>
      </c>
      <c r="B57" s="18" t="s">
        <v>148</v>
      </c>
      <c r="C57" s="17">
        <v>1928</v>
      </c>
      <c r="D57" s="17" t="s">
        <v>6</v>
      </c>
      <c r="E57" s="17">
        <v>1</v>
      </c>
      <c r="F57" s="19">
        <v>4</v>
      </c>
      <c r="G57" s="1">
        <f t="shared" si="0"/>
        <v>0.2</v>
      </c>
    </row>
    <row r="58" spans="1:7" ht="15.75">
      <c r="A58" s="17">
        <v>55</v>
      </c>
      <c r="B58" s="18" t="s">
        <v>151</v>
      </c>
      <c r="C58" s="17">
        <v>3181</v>
      </c>
      <c r="D58" s="17" t="s">
        <v>6</v>
      </c>
      <c r="E58" s="17">
        <v>1</v>
      </c>
      <c r="F58" s="19">
        <v>13</v>
      </c>
      <c r="G58" s="1">
        <f t="shared" si="0"/>
        <v>0.65</v>
      </c>
    </row>
    <row r="59" spans="1:7" ht="15.75">
      <c r="A59" s="17">
        <v>56</v>
      </c>
      <c r="B59" s="18" t="s">
        <v>161</v>
      </c>
      <c r="C59" s="17"/>
      <c r="D59" s="17" t="s">
        <v>6</v>
      </c>
      <c r="E59" s="17">
        <v>1</v>
      </c>
      <c r="F59" s="19">
        <v>18</v>
      </c>
      <c r="G59" s="1">
        <f t="shared" si="0"/>
        <v>0.9</v>
      </c>
    </row>
    <row r="60" spans="1:7" ht="15.75">
      <c r="A60" s="17">
        <v>57</v>
      </c>
      <c r="B60" s="18" t="s">
        <v>162</v>
      </c>
      <c r="C60" s="17">
        <v>3142</v>
      </c>
      <c r="D60" s="17" t="s">
        <v>6</v>
      </c>
      <c r="E60" s="17">
        <v>1</v>
      </c>
      <c r="F60" s="19">
        <v>31</v>
      </c>
      <c r="G60" s="1">
        <f t="shared" si="0"/>
        <v>1.55</v>
      </c>
    </row>
    <row r="61" spans="1:7" ht="15.75">
      <c r="A61" s="17">
        <v>58</v>
      </c>
      <c r="B61" s="18" t="s">
        <v>162</v>
      </c>
      <c r="C61" s="17">
        <v>3141</v>
      </c>
      <c r="D61" s="17" t="s">
        <v>6</v>
      </c>
      <c r="E61" s="17">
        <v>1</v>
      </c>
      <c r="F61" s="19">
        <v>31</v>
      </c>
      <c r="G61" s="1">
        <f t="shared" si="0"/>
        <v>1.55</v>
      </c>
    </row>
    <row r="62" spans="1:7" ht="15.75">
      <c r="A62" s="17">
        <v>59</v>
      </c>
      <c r="B62" s="18" t="s">
        <v>162</v>
      </c>
      <c r="C62" s="17">
        <v>3140</v>
      </c>
      <c r="D62" s="17" t="s">
        <v>6</v>
      </c>
      <c r="E62" s="17">
        <v>1</v>
      </c>
      <c r="F62" s="19">
        <v>31</v>
      </c>
      <c r="G62" s="1">
        <f t="shared" si="0"/>
        <v>1.55</v>
      </c>
    </row>
    <row r="63" spans="1:7" ht="15.75">
      <c r="A63" s="17">
        <v>60</v>
      </c>
      <c r="B63" s="18" t="s">
        <v>163</v>
      </c>
      <c r="C63" s="17">
        <v>78</v>
      </c>
      <c r="D63" s="17" t="s">
        <v>6</v>
      </c>
      <c r="E63" s="17">
        <v>1</v>
      </c>
      <c r="F63" s="19">
        <v>4</v>
      </c>
      <c r="G63" s="1">
        <f t="shared" si="0"/>
        <v>0.2</v>
      </c>
    </row>
    <row r="64" spans="1:7" ht="15.75">
      <c r="A64" s="17">
        <v>61</v>
      </c>
      <c r="B64" s="18" t="s">
        <v>163</v>
      </c>
      <c r="C64" s="17">
        <v>84</v>
      </c>
      <c r="D64" s="17" t="s">
        <v>6</v>
      </c>
      <c r="E64" s="17">
        <v>1</v>
      </c>
      <c r="F64" s="19">
        <v>13</v>
      </c>
      <c r="G64" s="1">
        <f t="shared" si="0"/>
        <v>0.65</v>
      </c>
    </row>
    <row r="65" spans="1:7" ht="15.75">
      <c r="A65" s="17">
        <v>62</v>
      </c>
      <c r="B65" s="18" t="s">
        <v>158</v>
      </c>
      <c r="C65" s="17">
        <v>89</v>
      </c>
      <c r="D65" s="17" t="s">
        <v>6</v>
      </c>
      <c r="E65" s="17">
        <v>1</v>
      </c>
      <c r="F65" s="19">
        <v>18</v>
      </c>
      <c r="G65" s="1">
        <f t="shared" si="0"/>
        <v>0.9</v>
      </c>
    </row>
    <row r="66" spans="1:7" ht="15.75">
      <c r="A66" s="17">
        <v>63</v>
      </c>
      <c r="B66" s="18" t="s">
        <v>144</v>
      </c>
      <c r="C66" s="17">
        <v>1199</v>
      </c>
      <c r="D66" s="17" t="s">
        <v>6</v>
      </c>
      <c r="E66" s="17">
        <v>1</v>
      </c>
      <c r="F66" s="19">
        <v>13</v>
      </c>
      <c r="G66" s="1">
        <f t="shared" si="0"/>
        <v>0.65</v>
      </c>
    </row>
    <row r="67" spans="1:7" ht="15.75">
      <c r="A67" s="17">
        <v>64</v>
      </c>
      <c r="B67" s="18" t="s">
        <v>140</v>
      </c>
      <c r="C67" s="17">
        <v>3716</v>
      </c>
      <c r="D67" s="17" t="s">
        <v>6</v>
      </c>
      <c r="E67" s="17">
        <v>1</v>
      </c>
      <c r="F67" s="19">
        <v>31</v>
      </c>
      <c r="G67" s="1">
        <f t="shared" si="0"/>
        <v>1.55</v>
      </c>
    </row>
    <row r="68" spans="1:7" ht="15.75">
      <c r="A68" s="17">
        <v>65</v>
      </c>
      <c r="B68" s="18" t="s">
        <v>140</v>
      </c>
      <c r="C68" s="17">
        <v>1891</v>
      </c>
      <c r="D68" s="17" t="s">
        <v>6</v>
      </c>
      <c r="E68" s="17">
        <v>1</v>
      </c>
      <c r="F68" s="19">
        <v>44</v>
      </c>
      <c r="G68" s="1">
        <f t="shared" si="0"/>
        <v>2.2</v>
      </c>
    </row>
    <row r="69" spans="1:7" ht="15.75">
      <c r="A69" s="17">
        <v>66</v>
      </c>
      <c r="B69" s="18" t="s">
        <v>142</v>
      </c>
      <c r="C69" s="17">
        <v>2128</v>
      </c>
      <c r="D69" s="17" t="s">
        <v>6</v>
      </c>
      <c r="E69" s="17">
        <v>1</v>
      </c>
      <c r="F69" s="19">
        <v>31</v>
      </c>
      <c r="G69" s="1">
        <f aca="true" t="shared" si="1" ref="G69:G132">F69*5%</f>
        <v>1.55</v>
      </c>
    </row>
    <row r="70" spans="1:7" ht="15.75">
      <c r="A70" s="17">
        <v>67</v>
      </c>
      <c r="B70" s="18" t="s">
        <v>145</v>
      </c>
      <c r="C70" s="17"/>
      <c r="D70" s="17" t="s">
        <v>6</v>
      </c>
      <c r="E70" s="17">
        <v>1</v>
      </c>
      <c r="F70" s="19">
        <v>31</v>
      </c>
      <c r="G70" s="1">
        <f t="shared" si="1"/>
        <v>1.55</v>
      </c>
    </row>
    <row r="71" spans="1:7" ht="15.75">
      <c r="A71" s="17">
        <v>68</v>
      </c>
      <c r="B71" s="18" t="s">
        <v>145</v>
      </c>
      <c r="C71" s="17">
        <v>1925</v>
      </c>
      <c r="D71" s="17" t="s">
        <v>6</v>
      </c>
      <c r="E71" s="17">
        <v>1</v>
      </c>
      <c r="F71" s="19">
        <v>31</v>
      </c>
      <c r="G71" s="1">
        <f t="shared" si="1"/>
        <v>1.55</v>
      </c>
    </row>
    <row r="72" spans="1:7" ht="15.75">
      <c r="A72" s="17">
        <v>69</v>
      </c>
      <c r="B72" s="18" t="s">
        <v>164</v>
      </c>
      <c r="C72" s="17"/>
      <c r="D72" s="17" t="s">
        <v>6</v>
      </c>
      <c r="E72" s="17">
        <v>1</v>
      </c>
      <c r="F72" s="19">
        <v>31</v>
      </c>
      <c r="G72" s="1">
        <f t="shared" si="1"/>
        <v>1.55</v>
      </c>
    </row>
    <row r="73" spans="1:7" ht="15.75">
      <c r="A73" s="17">
        <v>70</v>
      </c>
      <c r="B73" s="18" t="s">
        <v>165</v>
      </c>
      <c r="C73" s="17"/>
      <c r="D73" s="17" t="s">
        <v>6</v>
      </c>
      <c r="E73" s="17">
        <v>1</v>
      </c>
      <c r="F73" s="19">
        <v>53</v>
      </c>
      <c r="G73" s="1">
        <f t="shared" si="1"/>
        <v>2.6500000000000004</v>
      </c>
    </row>
    <row r="74" spans="1:7" ht="15.75">
      <c r="A74" s="17">
        <v>71</v>
      </c>
      <c r="B74" s="18" t="s">
        <v>161</v>
      </c>
      <c r="C74" s="17"/>
      <c r="D74" s="17" t="s">
        <v>6</v>
      </c>
      <c r="E74" s="17">
        <v>1</v>
      </c>
      <c r="F74" s="19">
        <v>31</v>
      </c>
      <c r="G74" s="1">
        <f t="shared" si="1"/>
        <v>1.55</v>
      </c>
    </row>
    <row r="75" spans="1:7" ht="15.75">
      <c r="A75" s="17">
        <v>72</v>
      </c>
      <c r="B75" s="18" t="s">
        <v>166</v>
      </c>
      <c r="C75" s="17"/>
      <c r="D75" s="17" t="s">
        <v>6</v>
      </c>
      <c r="E75" s="17">
        <v>1</v>
      </c>
      <c r="F75" s="19">
        <v>13</v>
      </c>
      <c r="G75" s="1">
        <f t="shared" si="1"/>
        <v>0.65</v>
      </c>
    </row>
    <row r="76" spans="1:7" ht="15.75">
      <c r="A76" s="17">
        <v>73</v>
      </c>
      <c r="B76" s="18" t="s">
        <v>167</v>
      </c>
      <c r="C76" s="17">
        <v>1740</v>
      </c>
      <c r="D76" s="17" t="s">
        <v>6</v>
      </c>
      <c r="E76" s="17">
        <v>1</v>
      </c>
      <c r="F76" s="19">
        <v>18</v>
      </c>
      <c r="G76" s="1">
        <f t="shared" si="1"/>
        <v>0.9</v>
      </c>
    </row>
    <row r="77" spans="1:7" ht="15.75">
      <c r="A77" s="17">
        <v>74</v>
      </c>
      <c r="B77" s="18" t="s">
        <v>167</v>
      </c>
      <c r="C77" s="17">
        <v>1739</v>
      </c>
      <c r="D77" s="17" t="s">
        <v>6</v>
      </c>
      <c r="E77" s="17">
        <v>1</v>
      </c>
      <c r="F77" s="19">
        <v>13</v>
      </c>
      <c r="G77" s="1">
        <f t="shared" si="1"/>
        <v>0.65</v>
      </c>
    </row>
    <row r="78" spans="1:7" ht="15.75">
      <c r="A78" s="17">
        <v>75</v>
      </c>
      <c r="B78" s="18" t="s">
        <v>138</v>
      </c>
      <c r="C78" s="17">
        <v>1377</v>
      </c>
      <c r="D78" s="17" t="s">
        <v>6</v>
      </c>
      <c r="E78" s="17">
        <v>1</v>
      </c>
      <c r="F78" s="19">
        <v>44</v>
      </c>
      <c r="G78" s="1">
        <f t="shared" si="1"/>
        <v>2.2</v>
      </c>
    </row>
    <row r="79" spans="1:7" ht="15.75">
      <c r="A79" s="17">
        <v>76</v>
      </c>
      <c r="B79" s="18" t="s">
        <v>167</v>
      </c>
      <c r="C79" s="17"/>
      <c r="D79" s="17" t="s">
        <v>6</v>
      </c>
      <c r="E79" s="17">
        <v>1</v>
      </c>
      <c r="F79" s="19">
        <v>13</v>
      </c>
      <c r="G79" s="1">
        <f t="shared" si="1"/>
        <v>0.65</v>
      </c>
    </row>
    <row r="80" spans="1:7" ht="15.75">
      <c r="A80" s="17">
        <v>77</v>
      </c>
      <c r="B80" s="18" t="s">
        <v>140</v>
      </c>
      <c r="C80" s="17"/>
      <c r="D80" s="17" t="s">
        <v>6</v>
      </c>
      <c r="E80" s="17">
        <v>1</v>
      </c>
      <c r="F80" s="19">
        <v>2</v>
      </c>
      <c r="G80" s="1">
        <f t="shared" si="1"/>
        <v>0.1</v>
      </c>
    </row>
    <row r="81" spans="1:7" ht="15.75">
      <c r="A81" s="17">
        <v>78</v>
      </c>
      <c r="B81" s="18" t="s">
        <v>140</v>
      </c>
      <c r="C81" s="17">
        <v>4012</v>
      </c>
      <c r="D81" s="17" t="s">
        <v>6</v>
      </c>
      <c r="E81" s="17">
        <v>1</v>
      </c>
      <c r="F81" s="19">
        <v>3</v>
      </c>
      <c r="G81" s="1">
        <f t="shared" si="1"/>
        <v>0.15000000000000002</v>
      </c>
    </row>
    <row r="82" spans="1:7" ht="15.75">
      <c r="A82" s="17">
        <v>79</v>
      </c>
      <c r="B82" s="18" t="s">
        <v>140</v>
      </c>
      <c r="C82" s="17">
        <v>4011</v>
      </c>
      <c r="D82" s="17" t="s">
        <v>6</v>
      </c>
      <c r="E82" s="17">
        <v>1</v>
      </c>
      <c r="F82" s="19">
        <v>4</v>
      </c>
      <c r="G82" s="1">
        <f t="shared" si="1"/>
        <v>0.2</v>
      </c>
    </row>
    <row r="83" spans="1:7" ht="15.75">
      <c r="A83" s="17">
        <v>80</v>
      </c>
      <c r="B83" s="18" t="s">
        <v>148</v>
      </c>
      <c r="C83" s="17"/>
      <c r="D83" s="17" t="s">
        <v>6</v>
      </c>
      <c r="E83" s="17">
        <v>1</v>
      </c>
      <c r="F83" s="19">
        <v>4</v>
      </c>
      <c r="G83" s="1">
        <f t="shared" si="1"/>
        <v>0.2</v>
      </c>
    </row>
    <row r="84" spans="1:7" ht="15.75">
      <c r="A84" s="17">
        <v>81</v>
      </c>
      <c r="B84" s="18" t="s">
        <v>158</v>
      </c>
      <c r="C84" s="17">
        <v>78</v>
      </c>
      <c r="D84" s="17" t="s">
        <v>6</v>
      </c>
      <c r="E84" s="17">
        <v>1</v>
      </c>
      <c r="F84" s="19">
        <v>1</v>
      </c>
      <c r="G84" s="1">
        <f t="shared" si="1"/>
        <v>0.05</v>
      </c>
    </row>
    <row r="85" spans="1:7" ht="15.75">
      <c r="A85" s="17">
        <v>82</v>
      </c>
      <c r="B85" s="18" t="s">
        <v>166</v>
      </c>
      <c r="C85" s="17"/>
      <c r="D85" s="17" t="s">
        <v>6</v>
      </c>
      <c r="E85" s="17">
        <v>1</v>
      </c>
      <c r="F85" s="19">
        <v>1</v>
      </c>
      <c r="G85" s="1">
        <f t="shared" si="1"/>
        <v>0.05</v>
      </c>
    </row>
    <row r="86" spans="1:7" ht="15.75">
      <c r="A86" s="17">
        <v>83</v>
      </c>
      <c r="B86" s="18" t="s">
        <v>168</v>
      </c>
      <c r="C86" s="17"/>
      <c r="D86" s="17" t="s">
        <v>6</v>
      </c>
      <c r="E86" s="17">
        <v>1</v>
      </c>
      <c r="F86" s="19">
        <v>1</v>
      </c>
      <c r="G86" s="1">
        <f t="shared" si="1"/>
        <v>0.05</v>
      </c>
    </row>
    <row r="87" spans="1:7" ht="15.75">
      <c r="A87" s="17">
        <v>84</v>
      </c>
      <c r="B87" s="18" t="s">
        <v>161</v>
      </c>
      <c r="C87" s="17"/>
      <c r="D87" s="17" t="s">
        <v>6</v>
      </c>
      <c r="E87" s="17">
        <v>1</v>
      </c>
      <c r="F87" s="19">
        <v>4</v>
      </c>
      <c r="G87" s="1">
        <f t="shared" si="1"/>
        <v>0.2</v>
      </c>
    </row>
    <row r="88" spans="1:7" ht="15.75">
      <c r="A88" s="17">
        <v>85</v>
      </c>
      <c r="B88" s="20" t="s">
        <v>138</v>
      </c>
      <c r="C88" s="21">
        <v>3044</v>
      </c>
      <c r="D88" s="17" t="s">
        <v>6</v>
      </c>
      <c r="E88" s="17">
        <v>1</v>
      </c>
      <c r="F88" s="19">
        <v>44</v>
      </c>
      <c r="G88" s="1">
        <f t="shared" si="1"/>
        <v>2.2</v>
      </c>
    </row>
    <row r="89" spans="1:7" ht="15.75">
      <c r="A89" s="17">
        <v>86</v>
      </c>
      <c r="B89" s="20" t="s">
        <v>139</v>
      </c>
      <c r="C89" s="21">
        <v>1705</v>
      </c>
      <c r="D89" s="17" t="s">
        <v>6</v>
      </c>
      <c r="E89" s="17">
        <v>1</v>
      </c>
      <c r="F89" s="19">
        <v>35</v>
      </c>
      <c r="G89" s="1">
        <f t="shared" si="1"/>
        <v>1.75</v>
      </c>
    </row>
    <row r="90" spans="1:7" ht="15.75">
      <c r="A90" s="17">
        <v>87</v>
      </c>
      <c r="B90" s="20" t="s">
        <v>151</v>
      </c>
      <c r="C90" s="21">
        <v>3180</v>
      </c>
      <c r="D90" s="17" t="s">
        <v>6</v>
      </c>
      <c r="E90" s="17">
        <v>1</v>
      </c>
      <c r="F90" s="19">
        <v>53</v>
      </c>
      <c r="G90" s="1">
        <f t="shared" si="1"/>
        <v>2.6500000000000004</v>
      </c>
    </row>
    <row r="91" spans="1:7" ht="15.75">
      <c r="A91" s="17">
        <v>88</v>
      </c>
      <c r="B91" s="20" t="s">
        <v>169</v>
      </c>
      <c r="C91" s="21">
        <v>978</v>
      </c>
      <c r="D91" s="17" t="s">
        <v>6</v>
      </c>
      <c r="E91" s="17">
        <v>1</v>
      </c>
      <c r="F91" s="19">
        <v>4</v>
      </c>
      <c r="G91" s="1">
        <f t="shared" si="1"/>
        <v>0.2</v>
      </c>
    </row>
    <row r="92" spans="1:7" ht="15.75">
      <c r="A92" s="17">
        <v>89</v>
      </c>
      <c r="B92" s="20" t="s">
        <v>170</v>
      </c>
      <c r="C92" s="21"/>
      <c r="D92" s="17" t="s">
        <v>6</v>
      </c>
      <c r="E92" s="17">
        <v>1</v>
      </c>
      <c r="F92" s="19">
        <v>4</v>
      </c>
      <c r="G92" s="1">
        <f t="shared" si="1"/>
        <v>0.2</v>
      </c>
    </row>
    <row r="93" spans="1:7" ht="15.75">
      <c r="A93" s="17">
        <v>90</v>
      </c>
      <c r="B93" s="20" t="s">
        <v>171</v>
      </c>
      <c r="C93" s="21">
        <v>980</v>
      </c>
      <c r="D93" s="17" t="s">
        <v>6</v>
      </c>
      <c r="E93" s="17">
        <v>1</v>
      </c>
      <c r="F93" s="19">
        <v>22</v>
      </c>
      <c r="G93" s="1">
        <f t="shared" si="1"/>
        <v>1.1</v>
      </c>
    </row>
    <row r="94" spans="1:7" ht="15.75">
      <c r="A94" s="17">
        <v>91</v>
      </c>
      <c r="B94" s="20" t="s">
        <v>172</v>
      </c>
      <c r="C94" s="21">
        <v>55</v>
      </c>
      <c r="D94" s="17" t="s">
        <v>6</v>
      </c>
      <c r="E94" s="17">
        <v>1</v>
      </c>
      <c r="F94" s="19">
        <v>9</v>
      </c>
      <c r="G94" s="1">
        <f t="shared" si="1"/>
        <v>0.45</v>
      </c>
    </row>
    <row r="95" spans="1:7" ht="15.75">
      <c r="A95" s="17">
        <v>92</v>
      </c>
      <c r="B95" s="20" t="s">
        <v>152</v>
      </c>
      <c r="C95" s="21"/>
      <c r="D95" s="17" t="s">
        <v>6</v>
      </c>
      <c r="E95" s="17">
        <v>1</v>
      </c>
      <c r="F95" s="19">
        <v>40</v>
      </c>
      <c r="G95" s="1">
        <f t="shared" si="1"/>
        <v>2</v>
      </c>
    </row>
    <row r="96" spans="1:7" ht="15.75">
      <c r="A96" s="17">
        <v>93</v>
      </c>
      <c r="B96" s="20" t="s">
        <v>152</v>
      </c>
      <c r="C96" s="21"/>
      <c r="D96" s="17" t="s">
        <v>6</v>
      </c>
      <c r="E96" s="17">
        <v>1</v>
      </c>
      <c r="F96" s="19">
        <v>40</v>
      </c>
      <c r="G96" s="1">
        <f t="shared" si="1"/>
        <v>2</v>
      </c>
    </row>
    <row r="97" spans="1:7" ht="15.75">
      <c r="A97" s="17">
        <v>94</v>
      </c>
      <c r="B97" s="20" t="s">
        <v>156</v>
      </c>
      <c r="C97" s="21"/>
      <c r="D97" s="17" t="s">
        <v>6</v>
      </c>
      <c r="E97" s="17">
        <v>1</v>
      </c>
      <c r="F97" s="19">
        <v>9</v>
      </c>
      <c r="G97" s="1">
        <f t="shared" si="1"/>
        <v>0.45</v>
      </c>
    </row>
    <row r="98" spans="1:7" ht="15.75">
      <c r="A98" s="17">
        <v>95</v>
      </c>
      <c r="B98" s="18" t="s">
        <v>173</v>
      </c>
      <c r="C98" s="17"/>
      <c r="D98" s="17" t="s">
        <v>6</v>
      </c>
      <c r="E98" s="17">
        <v>1</v>
      </c>
      <c r="F98" s="19">
        <v>31</v>
      </c>
      <c r="G98" s="1">
        <f t="shared" si="1"/>
        <v>1.55</v>
      </c>
    </row>
    <row r="99" spans="1:7" ht="15.75">
      <c r="A99" s="17">
        <v>96</v>
      </c>
      <c r="B99" s="18" t="s">
        <v>173</v>
      </c>
      <c r="C99" s="17">
        <v>13</v>
      </c>
      <c r="D99" s="17" t="s">
        <v>6</v>
      </c>
      <c r="E99" s="17">
        <v>1</v>
      </c>
      <c r="F99" s="19">
        <v>31</v>
      </c>
      <c r="G99" s="1">
        <f t="shared" si="1"/>
        <v>1.55</v>
      </c>
    </row>
    <row r="100" spans="1:7" ht="15.75">
      <c r="A100" s="17">
        <v>97</v>
      </c>
      <c r="B100" s="18" t="s">
        <v>174</v>
      </c>
      <c r="C100" s="17">
        <v>3184</v>
      </c>
      <c r="D100" s="17" t="s">
        <v>6</v>
      </c>
      <c r="E100" s="17">
        <v>1</v>
      </c>
      <c r="F100" s="19">
        <v>9</v>
      </c>
      <c r="G100" s="1">
        <f t="shared" si="1"/>
        <v>0.45</v>
      </c>
    </row>
    <row r="101" spans="1:7" ht="15.75">
      <c r="A101" s="17">
        <v>98</v>
      </c>
      <c r="B101" s="18" t="s">
        <v>173</v>
      </c>
      <c r="C101" s="17"/>
      <c r="D101" s="17" t="s">
        <v>6</v>
      </c>
      <c r="E101" s="17">
        <v>1</v>
      </c>
      <c r="F101" s="19">
        <v>40</v>
      </c>
      <c r="G101" s="1">
        <f t="shared" si="1"/>
        <v>2</v>
      </c>
    </row>
    <row r="102" spans="1:7" ht="15.75">
      <c r="A102" s="17">
        <v>99</v>
      </c>
      <c r="B102" s="18" t="s">
        <v>173</v>
      </c>
      <c r="C102" s="17"/>
      <c r="D102" s="17" t="s">
        <v>6</v>
      </c>
      <c r="E102" s="17">
        <v>1</v>
      </c>
      <c r="F102" s="19">
        <v>40</v>
      </c>
      <c r="G102" s="1">
        <f t="shared" si="1"/>
        <v>2</v>
      </c>
    </row>
    <row r="103" spans="1:7" ht="15.75">
      <c r="A103" s="17">
        <v>100</v>
      </c>
      <c r="B103" s="18" t="s">
        <v>174</v>
      </c>
      <c r="C103" s="17">
        <v>3221</v>
      </c>
      <c r="D103" s="17" t="s">
        <v>6</v>
      </c>
      <c r="E103" s="17">
        <v>1</v>
      </c>
      <c r="F103" s="19">
        <v>40</v>
      </c>
      <c r="G103" s="1">
        <f t="shared" si="1"/>
        <v>2</v>
      </c>
    </row>
    <row r="104" spans="1:7" ht="31.5">
      <c r="A104" s="17">
        <v>101</v>
      </c>
      <c r="B104" s="18" t="s">
        <v>175</v>
      </c>
      <c r="C104" s="17">
        <v>1257</v>
      </c>
      <c r="D104" s="17" t="s">
        <v>6</v>
      </c>
      <c r="E104" s="17">
        <v>1</v>
      </c>
      <c r="F104" s="19">
        <v>9</v>
      </c>
      <c r="G104" s="1">
        <f t="shared" si="1"/>
        <v>0.45</v>
      </c>
    </row>
    <row r="105" spans="1:7" ht="15.75">
      <c r="A105" s="17">
        <v>102</v>
      </c>
      <c r="B105" s="18" t="s">
        <v>176</v>
      </c>
      <c r="C105" s="17"/>
      <c r="D105" s="17" t="s">
        <v>6</v>
      </c>
      <c r="E105" s="17">
        <v>1</v>
      </c>
      <c r="F105" s="19">
        <v>36</v>
      </c>
      <c r="G105" s="1">
        <f t="shared" si="1"/>
        <v>1.8</v>
      </c>
    </row>
    <row r="106" spans="1:7" ht="15.75">
      <c r="A106" s="17">
        <v>103</v>
      </c>
      <c r="B106" s="18" t="s">
        <v>177</v>
      </c>
      <c r="C106" s="17">
        <v>7</v>
      </c>
      <c r="D106" s="17" t="s">
        <v>6</v>
      </c>
      <c r="E106" s="17">
        <v>1</v>
      </c>
      <c r="F106" s="19">
        <v>13</v>
      </c>
      <c r="G106" s="1">
        <f t="shared" si="1"/>
        <v>0.65</v>
      </c>
    </row>
    <row r="107" spans="1:7" ht="31.5">
      <c r="A107" s="17">
        <v>104</v>
      </c>
      <c r="B107" s="18" t="s">
        <v>178</v>
      </c>
      <c r="C107" s="17"/>
      <c r="D107" s="17" t="s">
        <v>6</v>
      </c>
      <c r="E107" s="17">
        <v>1</v>
      </c>
      <c r="F107" s="19">
        <v>22</v>
      </c>
      <c r="G107" s="1">
        <f t="shared" si="1"/>
        <v>1.1</v>
      </c>
    </row>
    <row r="108" spans="1:7" ht="31.5">
      <c r="A108" s="17">
        <v>105</v>
      </c>
      <c r="B108" s="18" t="s">
        <v>178</v>
      </c>
      <c r="C108" s="17">
        <v>1792</v>
      </c>
      <c r="D108" s="17" t="s">
        <v>6</v>
      </c>
      <c r="E108" s="17">
        <v>1</v>
      </c>
      <c r="F108" s="19">
        <v>22</v>
      </c>
      <c r="G108" s="1">
        <f t="shared" si="1"/>
        <v>1.1</v>
      </c>
    </row>
    <row r="109" spans="1:7" ht="31.5">
      <c r="A109" s="17">
        <v>106</v>
      </c>
      <c r="B109" s="18" t="s">
        <v>178</v>
      </c>
      <c r="C109" s="17">
        <v>1778</v>
      </c>
      <c r="D109" s="17" t="s">
        <v>6</v>
      </c>
      <c r="E109" s="17">
        <v>1</v>
      </c>
      <c r="F109" s="19">
        <v>22</v>
      </c>
      <c r="G109" s="1">
        <f t="shared" si="1"/>
        <v>1.1</v>
      </c>
    </row>
    <row r="110" spans="1:7" ht="15.75">
      <c r="A110" s="17">
        <v>107</v>
      </c>
      <c r="B110" s="18" t="s">
        <v>179</v>
      </c>
      <c r="C110" s="17">
        <v>8</v>
      </c>
      <c r="D110" s="17" t="s">
        <v>6</v>
      </c>
      <c r="E110" s="17">
        <v>1</v>
      </c>
      <c r="F110" s="19">
        <v>4</v>
      </c>
      <c r="G110" s="1">
        <f t="shared" si="1"/>
        <v>0.2</v>
      </c>
    </row>
    <row r="111" spans="1:7" ht="15.75">
      <c r="A111" s="17">
        <v>108</v>
      </c>
      <c r="B111" s="18" t="s">
        <v>179</v>
      </c>
      <c r="C111" s="17">
        <v>10</v>
      </c>
      <c r="D111" s="17" t="s">
        <v>6</v>
      </c>
      <c r="E111" s="17">
        <v>1</v>
      </c>
      <c r="F111" s="19">
        <v>13</v>
      </c>
      <c r="G111" s="1">
        <f t="shared" si="1"/>
        <v>0.65</v>
      </c>
    </row>
    <row r="112" spans="1:7" ht="15.75">
      <c r="A112" s="17">
        <v>109</v>
      </c>
      <c r="B112" s="18" t="s">
        <v>179</v>
      </c>
      <c r="C112" s="17">
        <v>2063</v>
      </c>
      <c r="D112" s="17" t="s">
        <v>6</v>
      </c>
      <c r="E112" s="17">
        <v>1</v>
      </c>
      <c r="F112" s="19">
        <v>4</v>
      </c>
      <c r="G112" s="1">
        <f t="shared" si="1"/>
        <v>0.2</v>
      </c>
    </row>
    <row r="113" spans="1:7" ht="15.75">
      <c r="A113" s="17">
        <v>110</v>
      </c>
      <c r="B113" s="18" t="s">
        <v>179</v>
      </c>
      <c r="C113" s="17">
        <v>11</v>
      </c>
      <c r="D113" s="17" t="s">
        <v>6</v>
      </c>
      <c r="E113" s="17">
        <v>1</v>
      </c>
      <c r="F113" s="19">
        <v>13</v>
      </c>
      <c r="G113" s="1">
        <f t="shared" si="1"/>
        <v>0.65</v>
      </c>
    </row>
    <row r="114" spans="1:7" ht="15.75">
      <c r="A114" s="17">
        <v>111</v>
      </c>
      <c r="B114" s="18" t="s">
        <v>179</v>
      </c>
      <c r="C114" s="17">
        <v>14</v>
      </c>
      <c r="D114" s="17" t="s">
        <v>6</v>
      </c>
      <c r="E114" s="17">
        <v>1</v>
      </c>
      <c r="F114" s="19">
        <v>13</v>
      </c>
      <c r="G114" s="1">
        <f t="shared" si="1"/>
        <v>0.65</v>
      </c>
    </row>
    <row r="115" spans="1:7" ht="15.75">
      <c r="A115" s="17">
        <v>112</v>
      </c>
      <c r="B115" s="18" t="s">
        <v>179</v>
      </c>
      <c r="C115" s="17">
        <v>9</v>
      </c>
      <c r="D115" s="17" t="s">
        <v>6</v>
      </c>
      <c r="E115" s="17">
        <v>1</v>
      </c>
      <c r="F115" s="19">
        <v>4</v>
      </c>
      <c r="G115" s="1">
        <f t="shared" si="1"/>
        <v>0.2</v>
      </c>
    </row>
    <row r="116" spans="1:7" ht="15.75">
      <c r="A116" s="17">
        <v>113</v>
      </c>
      <c r="B116" s="18" t="s">
        <v>179</v>
      </c>
      <c r="C116" s="17">
        <v>12</v>
      </c>
      <c r="D116" s="17" t="s">
        <v>6</v>
      </c>
      <c r="E116" s="17">
        <v>1</v>
      </c>
      <c r="F116" s="19">
        <v>13</v>
      </c>
      <c r="G116" s="1">
        <f t="shared" si="1"/>
        <v>0.65</v>
      </c>
    </row>
    <row r="117" spans="1:7" ht="15.75">
      <c r="A117" s="17">
        <v>114</v>
      </c>
      <c r="B117" s="18" t="s">
        <v>179</v>
      </c>
      <c r="C117" s="17">
        <v>15</v>
      </c>
      <c r="D117" s="17" t="s">
        <v>6</v>
      </c>
      <c r="E117" s="17">
        <v>1</v>
      </c>
      <c r="F117" s="19">
        <v>13</v>
      </c>
      <c r="G117" s="1">
        <f t="shared" si="1"/>
        <v>0.65</v>
      </c>
    </row>
    <row r="118" spans="1:7" ht="15.75">
      <c r="A118" s="17">
        <v>115</v>
      </c>
      <c r="B118" s="18" t="s">
        <v>180</v>
      </c>
      <c r="C118" s="17">
        <v>1743</v>
      </c>
      <c r="D118" s="17" t="s">
        <v>6</v>
      </c>
      <c r="E118" s="17">
        <v>1</v>
      </c>
      <c r="F118" s="19">
        <v>13</v>
      </c>
      <c r="G118" s="1">
        <f t="shared" si="1"/>
        <v>0.65</v>
      </c>
    </row>
    <row r="119" spans="1:7" ht="15.75">
      <c r="A119" s="17">
        <v>116</v>
      </c>
      <c r="B119" s="18" t="s">
        <v>180</v>
      </c>
      <c r="C119" s="17">
        <v>1083</v>
      </c>
      <c r="D119" s="17" t="s">
        <v>6</v>
      </c>
      <c r="E119" s="17">
        <v>1</v>
      </c>
      <c r="F119" s="19">
        <v>4</v>
      </c>
      <c r="G119" s="1">
        <f t="shared" si="1"/>
        <v>0.2</v>
      </c>
    </row>
    <row r="120" spans="1:7" ht="15.75">
      <c r="A120" s="17">
        <v>117</v>
      </c>
      <c r="B120" s="18" t="s">
        <v>181</v>
      </c>
      <c r="C120" s="17"/>
      <c r="D120" s="17" t="s">
        <v>6</v>
      </c>
      <c r="E120" s="17">
        <v>1</v>
      </c>
      <c r="F120" s="19">
        <v>22</v>
      </c>
      <c r="G120" s="1">
        <f t="shared" si="1"/>
        <v>1.1</v>
      </c>
    </row>
    <row r="121" spans="1:7" ht="15.75">
      <c r="A121" s="17">
        <v>118</v>
      </c>
      <c r="B121" s="18" t="s">
        <v>181</v>
      </c>
      <c r="C121" s="17"/>
      <c r="D121" s="17" t="s">
        <v>6</v>
      </c>
      <c r="E121" s="17">
        <v>1</v>
      </c>
      <c r="F121" s="19">
        <v>22</v>
      </c>
      <c r="G121" s="1">
        <f t="shared" si="1"/>
        <v>1.1</v>
      </c>
    </row>
    <row r="122" spans="1:7" ht="15.75">
      <c r="A122" s="17">
        <v>119</v>
      </c>
      <c r="B122" s="18" t="s">
        <v>181</v>
      </c>
      <c r="C122" s="17"/>
      <c r="D122" s="17" t="s">
        <v>6</v>
      </c>
      <c r="E122" s="17">
        <v>1</v>
      </c>
      <c r="F122" s="19">
        <v>22</v>
      </c>
      <c r="G122" s="1">
        <f t="shared" si="1"/>
        <v>1.1</v>
      </c>
    </row>
    <row r="123" spans="1:7" ht="15.75">
      <c r="A123" s="17">
        <v>120</v>
      </c>
      <c r="B123" s="18" t="s">
        <v>181</v>
      </c>
      <c r="C123" s="17"/>
      <c r="D123" s="17" t="s">
        <v>6</v>
      </c>
      <c r="E123" s="17">
        <v>1</v>
      </c>
      <c r="F123" s="19">
        <v>13</v>
      </c>
      <c r="G123" s="1">
        <f t="shared" si="1"/>
        <v>0.65</v>
      </c>
    </row>
    <row r="124" spans="1:7" ht="15.75">
      <c r="A124" s="17">
        <v>121</v>
      </c>
      <c r="B124" s="18" t="s">
        <v>179</v>
      </c>
      <c r="C124" s="17">
        <v>4</v>
      </c>
      <c r="D124" s="17" t="s">
        <v>6</v>
      </c>
      <c r="E124" s="17">
        <v>1</v>
      </c>
      <c r="F124" s="19">
        <v>4</v>
      </c>
      <c r="G124" s="1">
        <f t="shared" si="1"/>
        <v>0.2</v>
      </c>
    </row>
    <row r="125" spans="1:7" ht="15.75">
      <c r="A125" s="17">
        <v>122</v>
      </c>
      <c r="B125" s="18" t="s">
        <v>179</v>
      </c>
      <c r="C125" s="17"/>
      <c r="D125" s="17" t="s">
        <v>6</v>
      </c>
      <c r="E125" s="17">
        <v>1</v>
      </c>
      <c r="F125" s="19">
        <v>13</v>
      </c>
      <c r="G125" s="1">
        <f t="shared" si="1"/>
        <v>0.65</v>
      </c>
    </row>
    <row r="126" spans="1:7" ht="15.75">
      <c r="A126" s="17">
        <v>123</v>
      </c>
      <c r="B126" s="18" t="s">
        <v>173</v>
      </c>
      <c r="C126" s="17">
        <v>3184</v>
      </c>
      <c r="D126" s="17" t="s">
        <v>6</v>
      </c>
      <c r="E126" s="17">
        <v>1</v>
      </c>
      <c r="F126" s="19">
        <v>31</v>
      </c>
      <c r="G126" s="1">
        <f t="shared" si="1"/>
        <v>1.55</v>
      </c>
    </row>
    <row r="127" spans="1:7" ht="15.75">
      <c r="A127" s="17">
        <v>124</v>
      </c>
      <c r="B127" s="18" t="s">
        <v>182</v>
      </c>
      <c r="C127" s="17"/>
      <c r="D127" s="17" t="s">
        <v>6</v>
      </c>
      <c r="E127" s="17">
        <v>1</v>
      </c>
      <c r="F127" s="19">
        <v>45</v>
      </c>
      <c r="G127" s="1">
        <f t="shared" si="1"/>
        <v>2.25</v>
      </c>
    </row>
    <row r="128" spans="1:7" ht="15.75">
      <c r="A128" s="17">
        <v>125</v>
      </c>
      <c r="B128" s="18" t="s">
        <v>173</v>
      </c>
      <c r="C128" s="17">
        <v>3179</v>
      </c>
      <c r="D128" s="17" t="s">
        <v>6</v>
      </c>
      <c r="E128" s="17">
        <v>1</v>
      </c>
      <c r="F128" s="19">
        <v>40</v>
      </c>
      <c r="G128" s="1">
        <f t="shared" si="1"/>
        <v>2</v>
      </c>
    </row>
    <row r="129" spans="1:7" ht="15.75">
      <c r="A129" s="17">
        <v>126</v>
      </c>
      <c r="B129" s="18" t="s">
        <v>183</v>
      </c>
      <c r="C129" s="17">
        <v>2506</v>
      </c>
      <c r="D129" s="17" t="s">
        <v>6</v>
      </c>
      <c r="E129" s="17">
        <v>1</v>
      </c>
      <c r="F129" s="19">
        <v>36</v>
      </c>
      <c r="G129" s="1">
        <f t="shared" si="1"/>
        <v>1.8</v>
      </c>
    </row>
    <row r="130" spans="1:7" ht="15.75">
      <c r="A130" s="17">
        <v>127</v>
      </c>
      <c r="B130" s="18" t="s">
        <v>184</v>
      </c>
      <c r="C130" s="17">
        <v>752</v>
      </c>
      <c r="D130" s="17" t="s">
        <v>6</v>
      </c>
      <c r="E130" s="17">
        <v>1</v>
      </c>
      <c r="F130" s="19">
        <v>9</v>
      </c>
      <c r="G130" s="1">
        <f t="shared" si="1"/>
        <v>0.45</v>
      </c>
    </row>
    <row r="131" spans="1:7" ht="15.75">
      <c r="A131" s="17">
        <v>128</v>
      </c>
      <c r="B131" s="18" t="s">
        <v>184</v>
      </c>
      <c r="C131" s="17">
        <v>787</v>
      </c>
      <c r="D131" s="17" t="s">
        <v>6</v>
      </c>
      <c r="E131" s="17">
        <v>1</v>
      </c>
      <c r="F131" s="19">
        <v>27</v>
      </c>
      <c r="G131" s="1">
        <f t="shared" si="1"/>
        <v>1.35</v>
      </c>
    </row>
    <row r="132" spans="1:7" ht="15.75">
      <c r="A132" s="17">
        <v>129</v>
      </c>
      <c r="B132" s="18" t="s">
        <v>185</v>
      </c>
      <c r="C132" s="17">
        <v>1296</v>
      </c>
      <c r="D132" s="17" t="s">
        <v>6</v>
      </c>
      <c r="E132" s="17">
        <v>1</v>
      </c>
      <c r="F132" s="19">
        <v>18</v>
      </c>
      <c r="G132" s="1">
        <f t="shared" si="1"/>
        <v>0.9</v>
      </c>
    </row>
    <row r="133" spans="1:7" ht="15.75">
      <c r="A133" s="17">
        <v>130</v>
      </c>
      <c r="B133" s="18" t="s">
        <v>184</v>
      </c>
      <c r="C133" s="17">
        <v>790</v>
      </c>
      <c r="D133" s="17" t="s">
        <v>6</v>
      </c>
      <c r="E133" s="17">
        <v>1</v>
      </c>
      <c r="F133" s="19">
        <v>36</v>
      </c>
      <c r="G133" s="1">
        <f aca="true" t="shared" si="2" ref="G133:G196">F133*5%</f>
        <v>1.8</v>
      </c>
    </row>
    <row r="134" spans="1:7" ht="15.75">
      <c r="A134" s="17">
        <v>131</v>
      </c>
      <c r="B134" s="18" t="s">
        <v>184</v>
      </c>
      <c r="C134" s="17">
        <v>785</v>
      </c>
      <c r="D134" s="17" t="s">
        <v>6</v>
      </c>
      <c r="E134" s="17">
        <v>1</v>
      </c>
      <c r="F134" s="19">
        <v>27</v>
      </c>
      <c r="G134" s="1">
        <f t="shared" si="2"/>
        <v>1.35</v>
      </c>
    </row>
    <row r="135" spans="1:7" ht="15.75">
      <c r="A135" s="17">
        <v>132</v>
      </c>
      <c r="B135" s="18" t="s">
        <v>186</v>
      </c>
      <c r="C135" s="17">
        <v>1706</v>
      </c>
      <c r="D135" s="17" t="s">
        <v>6</v>
      </c>
      <c r="E135" s="17">
        <v>1</v>
      </c>
      <c r="F135" s="19">
        <v>27</v>
      </c>
      <c r="G135" s="1">
        <f t="shared" si="2"/>
        <v>1.35</v>
      </c>
    </row>
    <row r="136" spans="1:7" ht="15.75">
      <c r="A136" s="17">
        <v>133</v>
      </c>
      <c r="B136" s="18" t="s">
        <v>186</v>
      </c>
      <c r="C136" s="17"/>
      <c r="D136" s="17" t="s">
        <v>6</v>
      </c>
      <c r="E136" s="17">
        <v>1</v>
      </c>
      <c r="F136" s="19">
        <v>36</v>
      </c>
      <c r="G136" s="1">
        <f t="shared" si="2"/>
        <v>1.8</v>
      </c>
    </row>
    <row r="137" spans="1:7" ht="15.75">
      <c r="A137" s="17">
        <v>134</v>
      </c>
      <c r="B137" s="18" t="s">
        <v>187</v>
      </c>
      <c r="C137" s="17"/>
      <c r="D137" s="17" t="s">
        <v>6</v>
      </c>
      <c r="E137" s="17">
        <v>1</v>
      </c>
      <c r="F137" s="19">
        <v>36</v>
      </c>
      <c r="G137" s="1">
        <f t="shared" si="2"/>
        <v>1.8</v>
      </c>
    </row>
    <row r="138" spans="1:7" ht="15.75">
      <c r="A138" s="17">
        <v>135</v>
      </c>
      <c r="B138" s="18" t="s">
        <v>187</v>
      </c>
      <c r="C138" s="17">
        <v>2764</v>
      </c>
      <c r="D138" s="17" t="s">
        <v>6</v>
      </c>
      <c r="E138" s="17">
        <v>1</v>
      </c>
      <c r="F138" s="19">
        <v>36</v>
      </c>
      <c r="G138" s="1">
        <f t="shared" si="2"/>
        <v>1.8</v>
      </c>
    </row>
    <row r="139" spans="1:7" ht="15.75">
      <c r="A139" s="17">
        <v>136</v>
      </c>
      <c r="B139" s="18" t="s">
        <v>187</v>
      </c>
      <c r="C139" s="17"/>
      <c r="D139" s="17" t="s">
        <v>6</v>
      </c>
      <c r="E139" s="17">
        <v>1</v>
      </c>
      <c r="F139" s="19">
        <v>36</v>
      </c>
      <c r="G139" s="1">
        <f t="shared" si="2"/>
        <v>1.8</v>
      </c>
    </row>
    <row r="140" spans="1:7" ht="15.75">
      <c r="A140" s="17">
        <v>137</v>
      </c>
      <c r="B140" s="18" t="s">
        <v>188</v>
      </c>
      <c r="C140" s="17"/>
      <c r="D140" s="17" t="s">
        <v>6</v>
      </c>
      <c r="E140" s="17">
        <v>1</v>
      </c>
      <c r="F140" s="19">
        <v>27</v>
      </c>
      <c r="G140" s="1">
        <f t="shared" si="2"/>
        <v>1.35</v>
      </c>
    </row>
    <row r="141" spans="1:7" ht="15.75">
      <c r="A141" s="17">
        <v>138</v>
      </c>
      <c r="B141" s="18" t="s">
        <v>188</v>
      </c>
      <c r="C141" s="17"/>
      <c r="D141" s="17" t="s">
        <v>6</v>
      </c>
      <c r="E141" s="17">
        <v>1</v>
      </c>
      <c r="F141" s="19">
        <v>27</v>
      </c>
      <c r="G141" s="1">
        <f t="shared" si="2"/>
        <v>1.35</v>
      </c>
    </row>
    <row r="142" spans="1:7" ht="15.75">
      <c r="A142" s="17">
        <v>139</v>
      </c>
      <c r="B142" s="18" t="s">
        <v>184</v>
      </c>
      <c r="C142" s="17">
        <v>1836</v>
      </c>
      <c r="D142" s="17" t="s">
        <v>6</v>
      </c>
      <c r="E142" s="17">
        <v>1</v>
      </c>
      <c r="F142" s="19">
        <v>27</v>
      </c>
      <c r="G142" s="1">
        <f t="shared" si="2"/>
        <v>1.35</v>
      </c>
    </row>
    <row r="143" spans="1:7" ht="15.75">
      <c r="A143" s="17">
        <v>140</v>
      </c>
      <c r="B143" s="18" t="s">
        <v>184</v>
      </c>
      <c r="C143" s="17">
        <v>1835</v>
      </c>
      <c r="D143" s="17" t="s">
        <v>6</v>
      </c>
      <c r="E143" s="17">
        <v>1</v>
      </c>
      <c r="F143" s="19">
        <v>27</v>
      </c>
      <c r="G143" s="1">
        <f t="shared" si="2"/>
        <v>1.35</v>
      </c>
    </row>
    <row r="144" spans="1:7" ht="15.75">
      <c r="A144" s="17">
        <v>141</v>
      </c>
      <c r="B144" s="18" t="s">
        <v>184</v>
      </c>
      <c r="C144" s="17">
        <v>1256</v>
      </c>
      <c r="D144" s="17" t="s">
        <v>6</v>
      </c>
      <c r="E144" s="17">
        <v>1</v>
      </c>
      <c r="F144" s="19">
        <v>27</v>
      </c>
      <c r="G144" s="1">
        <f t="shared" si="2"/>
        <v>1.35</v>
      </c>
    </row>
    <row r="145" spans="1:7" ht="15.75">
      <c r="A145" s="17">
        <v>142</v>
      </c>
      <c r="B145" s="18" t="s">
        <v>184</v>
      </c>
      <c r="C145" s="17">
        <v>788</v>
      </c>
      <c r="D145" s="17" t="s">
        <v>6</v>
      </c>
      <c r="E145" s="17">
        <v>1</v>
      </c>
      <c r="F145" s="19">
        <v>18</v>
      </c>
      <c r="G145" s="1">
        <f t="shared" si="2"/>
        <v>0.9</v>
      </c>
    </row>
    <row r="146" spans="1:7" ht="15.75">
      <c r="A146" s="17">
        <v>143</v>
      </c>
      <c r="B146" s="18" t="s">
        <v>184</v>
      </c>
      <c r="C146" s="17">
        <v>731</v>
      </c>
      <c r="D146" s="17" t="s">
        <v>6</v>
      </c>
      <c r="E146" s="17">
        <v>1</v>
      </c>
      <c r="F146" s="19">
        <v>9</v>
      </c>
      <c r="G146" s="1">
        <f t="shared" si="2"/>
        <v>0.45</v>
      </c>
    </row>
    <row r="147" spans="1:7" ht="15.75">
      <c r="A147" s="17">
        <v>144</v>
      </c>
      <c r="B147" s="18" t="s">
        <v>184</v>
      </c>
      <c r="C147" s="17">
        <v>765</v>
      </c>
      <c r="D147" s="17" t="s">
        <v>6</v>
      </c>
      <c r="E147" s="17">
        <v>1</v>
      </c>
      <c r="F147" s="19">
        <v>27</v>
      </c>
      <c r="G147" s="1">
        <f t="shared" si="2"/>
        <v>1.35</v>
      </c>
    </row>
    <row r="148" spans="1:7" ht="15.75">
      <c r="A148" s="17">
        <v>145</v>
      </c>
      <c r="B148" s="18" t="s">
        <v>184</v>
      </c>
      <c r="C148" s="17"/>
      <c r="D148" s="17" t="s">
        <v>6</v>
      </c>
      <c r="E148" s="17">
        <v>1</v>
      </c>
      <c r="F148" s="19">
        <v>27</v>
      </c>
      <c r="G148" s="1">
        <f t="shared" si="2"/>
        <v>1.35</v>
      </c>
    </row>
    <row r="149" spans="1:7" ht="15.75">
      <c r="A149" s="17">
        <v>146</v>
      </c>
      <c r="B149" s="18" t="s">
        <v>189</v>
      </c>
      <c r="C149" s="17">
        <v>3461</v>
      </c>
      <c r="D149" s="17" t="s">
        <v>6</v>
      </c>
      <c r="E149" s="17">
        <v>1</v>
      </c>
      <c r="F149" s="19">
        <v>36</v>
      </c>
      <c r="G149" s="1">
        <f t="shared" si="2"/>
        <v>1.8</v>
      </c>
    </row>
    <row r="150" spans="1:7" ht="15.75">
      <c r="A150" s="17">
        <v>147</v>
      </c>
      <c r="B150" s="18" t="s">
        <v>190</v>
      </c>
      <c r="C150" s="17"/>
      <c r="D150" s="17" t="s">
        <v>6</v>
      </c>
      <c r="E150" s="17">
        <v>1</v>
      </c>
      <c r="F150" s="19">
        <v>36</v>
      </c>
      <c r="G150" s="1">
        <f t="shared" si="2"/>
        <v>1.8</v>
      </c>
    </row>
    <row r="151" spans="1:7" ht="15.75">
      <c r="A151" s="17">
        <v>148</v>
      </c>
      <c r="B151" s="18" t="s">
        <v>186</v>
      </c>
      <c r="C151" s="17">
        <v>4057</v>
      </c>
      <c r="D151" s="17" t="s">
        <v>6</v>
      </c>
      <c r="E151" s="17">
        <v>1</v>
      </c>
      <c r="F151" s="19">
        <v>36</v>
      </c>
      <c r="G151" s="1">
        <f t="shared" si="2"/>
        <v>1.8</v>
      </c>
    </row>
    <row r="152" spans="1:7" ht="15.75">
      <c r="A152" s="17">
        <v>149</v>
      </c>
      <c r="B152" s="18" t="s">
        <v>184</v>
      </c>
      <c r="C152" s="17">
        <v>782</v>
      </c>
      <c r="D152" s="17" t="s">
        <v>6</v>
      </c>
      <c r="E152" s="17">
        <v>1</v>
      </c>
      <c r="F152" s="19">
        <v>27</v>
      </c>
      <c r="G152" s="1">
        <f t="shared" si="2"/>
        <v>1.35</v>
      </c>
    </row>
    <row r="153" spans="1:7" ht="15.75">
      <c r="A153" s="17">
        <v>150</v>
      </c>
      <c r="B153" s="18" t="s">
        <v>191</v>
      </c>
      <c r="C153" s="17">
        <v>4033</v>
      </c>
      <c r="D153" s="17" t="s">
        <v>6</v>
      </c>
      <c r="E153" s="17">
        <v>1</v>
      </c>
      <c r="F153" s="19">
        <v>45</v>
      </c>
      <c r="G153" s="1">
        <f t="shared" si="2"/>
        <v>2.25</v>
      </c>
    </row>
    <row r="154" spans="1:7" ht="15.75">
      <c r="A154" s="17">
        <v>151</v>
      </c>
      <c r="B154" s="18" t="s">
        <v>186</v>
      </c>
      <c r="C154" s="17">
        <v>3063</v>
      </c>
      <c r="D154" s="17" t="s">
        <v>6</v>
      </c>
      <c r="E154" s="17">
        <v>1</v>
      </c>
      <c r="F154" s="19">
        <v>36</v>
      </c>
      <c r="G154" s="1">
        <f t="shared" si="2"/>
        <v>1.8</v>
      </c>
    </row>
    <row r="155" spans="1:7" ht="15.75">
      <c r="A155" s="17">
        <v>152</v>
      </c>
      <c r="B155" s="18" t="s">
        <v>186</v>
      </c>
      <c r="C155" s="17">
        <v>776</v>
      </c>
      <c r="D155" s="17" t="s">
        <v>6</v>
      </c>
      <c r="E155" s="17">
        <v>1</v>
      </c>
      <c r="F155" s="19">
        <v>36</v>
      </c>
      <c r="G155" s="1">
        <f t="shared" si="2"/>
        <v>1.8</v>
      </c>
    </row>
    <row r="156" spans="1:7" ht="15.75">
      <c r="A156" s="17">
        <v>153</v>
      </c>
      <c r="B156" s="18" t="s">
        <v>186</v>
      </c>
      <c r="C156" s="17">
        <v>2131</v>
      </c>
      <c r="D156" s="17" t="s">
        <v>6</v>
      </c>
      <c r="E156" s="17">
        <v>1</v>
      </c>
      <c r="F156" s="19">
        <v>36</v>
      </c>
      <c r="G156" s="1">
        <f t="shared" si="2"/>
        <v>1.8</v>
      </c>
    </row>
    <row r="157" spans="1:7" ht="15.75">
      <c r="A157" s="17">
        <v>154</v>
      </c>
      <c r="B157" s="18" t="s">
        <v>186</v>
      </c>
      <c r="C157" s="17">
        <v>1107</v>
      </c>
      <c r="D157" s="17" t="s">
        <v>6</v>
      </c>
      <c r="E157" s="17">
        <v>1</v>
      </c>
      <c r="F157" s="19">
        <v>36</v>
      </c>
      <c r="G157" s="1">
        <f t="shared" si="2"/>
        <v>1.8</v>
      </c>
    </row>
    <row r="158" spans="1:7" ht="15.75">
      <c r="A158" s="17">
        <v>155</v>
      </c>
      <c r="B158" s="18" t="s">
        <v>186</v>
      </c>
      <c r="C158" s="17">
        <v>735</v>
      </c>
      <c r="D158" s="17" t="s">
        <v>6</v>
      </c>
      <c r="E158" s="17">
        <v>1</v>
      </c>
      <c r="F158" s="19">
        <v>18</v>
      </c>
      <c r="G158" s="1">
        <f t="shared" si="2"/>
        <v>0.9</v>
      </c>
    </row>
    <row r="159" spans="1:7" ht="15.75">
      <c r="A159" s="17">
        <v>156</v>
      </c>
      <c r="B159" s="18" t="s">
        <v>186</v>
      </c>
      <c r="C159" s="17"/>
      <c r="D159" s="17" t="s">
        <v>6</v>
      </c>
      <c r="E159" s="17">
        <v>1</v>
      </c>
      <c r="F159" s="19">
        <v>27</v>
      </c>
      <c r="G159" s="1">
        <f t="shared" si="2"/>
        <v>1.35</v>
      </c>
    </row>
    <row r="160" spans="1:7" ht="15.75">
      <c r="A160" s="17">
        <v>157</v>
      </c>
      <c r="B160" s="18" t="s">
        <v>184</v>
      </c>
      <c r="C160" s="17">
        <v>2799</v>
      </c>
      <c r="D160" s="17" t="s">
        <v>6</v>
      </c>
      <c r="E160" s="17">
        <v>1</v>
      </c>
      <c r="F160" s="19">
        <v>27</v>
      </c>
      <c r="G160" s="1">
        <f t="shared" si="2"/>
        <v>1.35</v>
      </c>
    </row>
    <row r="161" spans="1:7" ht="15.75">
      <c r="A161" s="17">
        <v>158</v>
      </c>
      <c r="B161" s="18" t="s">
        <v>186</v>
      </c>
      <c r="C161" s="17">
        <v>774</v>
      </c>
      <c r="D161" s="17" t="s">
        <v>6</v>
      </c>
      <c r="E161" s="17">
        <v>1</v>
      </c>
      <c r="F161" s="19">
        <v>27</v>
      </c>
      <c r="G161" s="1">
        <f t="shared" si="2"/>
        <v>1.35</v>
      </c>
    </row>
    <row r="162" spans="1:7" ht="15.75">
      <c r="A162" s="17">
        <v>159</v>
      </c>
      <c r="B162" s="18" t="s">
        <v>186</v>
      </c>
      <c r="C162" s="17">
        <v>2696</v>
      </c>
      <c r="D162" s="17" t="s">
        <v>6</v>
      </c>
      <c r="E162" s="17">
        <v>1</v>
      </c>
      <c r="F162" s="19">
        <v>36</v>
      </c>
      <c r="G162" s="1">
        <f t="shared" si="2"/>
        <v>1.8</v>
      </c>
    </row>
    <row r="163" spans="1:7" ht="15.75">
      <c r="A163" s="17">
        <v>160</v>
      </c>
      <c r="B163" s="18" t="s">
        <v>186</v>
      </c>
      <c r="C163" s="17">
        <v>2130</v>
      </c>
      <c r="D163" s="17" t="s">
        <v>6</v>
      </c>
      <c r="E163" s="17">
        <v>1</v>
      </c>
      <c r="F163" s="19">
        <v>36</v>
      </c>
      <c r="G163" s="1">
        <f t="shared" si="2"/>
        <v>1.8</v>
      </c>
    </row>
    <row r="164" spans="1:7" ht="15.75">
      <c r="A164" s="17">
        <v>161</v>
      </c>
      <c r="B164" s="18" t="s">
        <v>186</v>
      </c>
      <c r="C164" s="17">
        <v>774</v>
      </c>
      <c r="D164" s="17" t="s">
        <v>6</v>
      </c>
      <c r="E164" s="17">
        <v>1</v>
      </c>
      <c r="F164" s="19">
        <v>27</v>
      </c>
      <c r="G164" s="1">
        <f t="shared" si="2"/>
        <v>1.35</v>
      </c>
    </row>
    <row r="165" spans="1:7" ht="15.75">
      <c r="A165" s="17">
        <v>162</v>
      </c>
      <c r="B165" s="18" t="s">
        <v>186</v>
      </c>
      <c r="C165" s="17"/>
      <c r="D165" s="17" t="s">
        <v>6</v>
      </c>
      <c r="E165" s="17">
        <v>1</v>
      </c>
      <c r="F165" s="19">
        <v>27</v>
      </c>
      <c r="G165" s="1">
        <f t="shared" si="2"/>
        <v>1.35</v>
      </c>
    </row>
    <row r="166" spans="1:7" ht="15.75">
      <c r="A166" s="17">
        <v>163</v>
      </c>
      <c r="B166" s="18" t="s">
        <v>192</v>
      </c>
      <c r="C166" s="17">
        <v>1933</v>
      </c>
      <c r="D166" s="17" t="s">
        <v>6</v>
      </c>
      <c r="E166" s="17">
        <v>1</v>
      </c>
      <c r="F166" s="19">
        <v>18</v>
      </c>
      <c r="G166" s="1">
        <f t="shared" si="2"/>
        <v>0.9</v>
      </c>
    </row>
    <row r="167" spans="1:7" ht="15.75">
      <c r="A167" s="17">
        <v>164</v>
      </c>
      <c r="B167" s="18" t="s">
        <v>186</v>
      </c>
      <c r="C167" s="17">
        <v>779</v>
      </c>
      <c r="D167" s="17" t="s">
        <v>6</v>
      </c>
      <c r="E167" s="17">
        <v>1</v>
      </c>
      <c r="F167" s="19">
        <v>27</v>
      </c>
      <c r="G167" s="1">
        <f t="shared" si="2"/>
        <v>1.35</v>
      </c>
    </row>
    <row r="168" spans="1:7" ht="15.75">
      <c r="A168" s="17">
        <v>165</v>
      </c>
      <c r="B168" s="18" t="s">
        <v>184</v>
      </c>
      <c r="C168" s="17">
        <v>735</v>
      </c>
      <c r="D168" s="17" t="s">
        <v>6</v>
      </c>
      <c r="E168" s="17">
        <v>1</v>
      </c>
      <c r="F168" s="19">
        <v>27</v>
      </c>
      <c r="G168" s="1">
        <f t="shared" si="2"/>
        <v>1.35</v>
      </c>
    </row>
    <row r="169" spans="1:7" ht="15.75">
      <c r="A169" s="17">
        <v>166</v>
      </c>
      <c r="B169" s="18" t="s">
        <v>186</v>
      </c>
      <c r="C169" s="17">
        <v>2695</v>
      </c>
      <c r="D169" s="17" t="s">
        <v>6</v>
      </c>
      <c r="E169" s="17">
        <v>1</v>
      </c>
      <c r="F169" s="19">
        <v>27</v>
      </c>
      <c r="G169" s="1">
        <f t="shared" si="2"/>
        <v>1.35</v>
      </c>
    </row>
    <row r="170" spans="1:7" ht="15.75">
      <c r="A170" s="17">
        <v>167</v>
      </c>
      <c r="B170" s="18" t="s">
        <v>184</v>
      </c>
      <c r="C170" s="17">
        <v>2984</v>
      </c>
      <c r="D170" s="17" t="s">
        <v>6</v>
      </c>
      <c r="E170" s="17">
        <v>1</v>
      </c>
      <c r="F170" s="19">
        <v>36</v>
      </c>
      <c r="G170" s="1">
        <f t="shared" si="2"/>
        <v>1.8</v>
      </c>
    </row>
    <row r="171" spans="1:7" ht="15.75">
      <c r="A171" s="17">
        <v>168</v>
      </c>
      <c r="B171" s="18" t="s">
        <v>186</v>
      </c>
      <c r="C171" s="17">
        <v>3063</v>
      </c>
      <c r="D171" s="17" t="s">
        <v>6</v>
      </c>
      <c r="E171" s="17">
        <v>1</v>
      </c>
      <c r="F171" s="19">
        <v>36</v>
      </c>
      <c r="G171" s="1">
        <f t="shared" si="2"/>
        <v>1.8</v>
      </c>
    </row>
    <row r="172" spans="1:7" ht="15.75">
      <c r="A172" s="17">
        <v>169</v>
      </c>
      <c r="B172" s="18" t="s">
        <v>184</v>
      </c>
      <c r="C172" s="17">
        <v>796</v>
      </c>
      <c r="D172" s="17" t="s">
        <v>6</v>
      </c>
      <c r="E172" s="17">
        <v>1</v>
      </c>
      <c r="F172" s="19">
        <v>27</v>
      </c>
      <c r="G172" s="1">
        <f t="shared" si="2"/>
        <v>1.35</v>
      </c>
    </row>
    <row r="173" spans="1:7" ht="15.75">
      <c r="A173" s="17">
        <v>170</v>
      </c>
      <c r="B173" s="18" t="s">
        <v>186</v>
      </c>
      <c r="C173" s="17">
        <v>3511</v>
      </c>
      <c r="D173" s="17" t="s">
        <v>6</v>
      </c>
      <c r="E173" s="17">
        <v>1</v>
      </c>
      <c r="F173" s="19">
        <v>36</v>
      </c>
      <c r="G173" s="1">
        <f t="shared" si="2"/>
        <v>1.8</v>
      </c>
    </row>
    <row r="174" spans="1:7" ht="15.75">
      <c r="A174" s="17">
        <v>171</v>
      </c>
      <c r="B174" s="18" t="s">
        <v>184</v>
      </c>
      <c r="C174" s="17">
        <v>2409</v>
      </c>
      <c r="D174" s="17" t="s">
        <v>6</v>
      </c>
      <c r="E174" s="17">
        <v>1</v>
      </c>
      <c r="F174" s="19">
        <v>27</v>
      </c>
      <c r="G174" s="1">
        <f t="shared" si="2"/>
        <v>1.35</v>
      </c>
    </row>
    <row r="175" spans="1:7" ht="15.75">
      <c r="A175" s="17">
        <v>172</v>
      </c>
      <c r="B175" s="18" t="s">
        <v>186</v>
      </c>
      <c r="C175" s="17">
        <v>1140</v>
      </c>
      <c r="D175" s="17" t="s">
        <v>6</v>
      </c>
      <c r="E175" s="17">
        <v>1</v>
      </c>
      <c r="F175" s="19">
        <v>36</v>
      </c>
      <c r="G175" s="1">
        <f t="shared" si="2"/>
        <v>1.8</v>
      </c>
    </row>
    <row r="176" spans="1:7" ht="15.75">
      <c r="A176" s="17">
        <v>173</v>
      </c>
      <c r="B176" s="18" t="s">
        <v>183</v>
      </c>
      <c r="C176" s="17">
        <v>1265</v>
      </c>
      <c r="D176" s="17" t="s">
        <v>6</v>
      </c>
      <c r="E176" s="17">
        <v>1</v>
      </c>
      <c r="F176" s="19">
        <v>36</v>
      </c>
      <c r="G176" s="1">
        <f t="shared" si="2"/>
        <v>1.8</v>
      </c>
    </row>
    <row r="177" spans="1:7" ht="15.75">
      <c r="A177" s="17">
        <v>174</v>
      </c>
      <c r="B177" s="18" t="s">
        <v>185</v>
      </c>
      <c r="C177" s="17">
        <v>1296</v>
      </c>
      <c r="D177" s="17" t="s">
        <v>6</v>
      </c>
      <c r="E177" s="17">
        <v>1</v>
      </c>
      <c r="F177" s="19">
        <v>36</v>
      </c>
      <c r="G177" s="1">
        <f t="shared" si="2"/>
        <v>1.8</v>
      </c>
    </row>
    <row r="178" spans="1:7" ht="15.75">
      <c r="A178" s="17">
        <v>175</v>
      </c>
      <c r="B178" s="18" t="s">
        <v>184</v>
      </c>
      <c r="C178" s="17">
        <v>759</v>
      </c>
      <c r="D178" s="17" t="s">
        <v>6</v>
      </c>
      <c r="E178" s="17">
        <v>1</v>
      </c>
      <c r="F178" s="19">
        <v>36</v>
      </c>
      <c r="G178" s="1">
        <f t="shared" si="2"/>
        <v>1.8</v>
      </c>
    </row>
    <row r="179" spans="1:7" ht="15.75">
      <c r="A179" s="17">
        <v>176</v>
      </c>
      <c r="B179" s="18" t="s">
        <v>186</v>
      </c>
      <c r="C179" s="17">
        <v>750</v>
      </c>
      <c r="D179" s="17" t="s">
        <v>6</v>
      </c>
      <c r="E179" s="17">
        <v>1</v>
      </c>
      <c r="F179" s="19">
        <v>27</v>
      </c>
      <c r="G179" s="1">
        <f t="shared" si="2"/>
        <v>1.35</v>
      </c>
    </row>
    <row r="180" spans="1:7" ht="15.75">
      <c r="A180" s="17">
        <v>177</v>
      </c>
      <c r="B180" s="18" t="s">
        <v>184</v>
      </c>
      <c r="C180" s="17">
        <v>746</v>
      </c>
      <c r="D180" s="17" t="s">
        <v>6</v>
      </c>
      <c r="E180" s="17">
        <v>1</v>
      </c>
      <c r="F180" s="19">
        <v>27</v>
      </c>
      <c r="G180" s="1">
        <f t="shared" si="2"/>
        <v>1.35</v>
      </c>
    </row>
    <row r="181" spans="1:7" ht="15.75">
      <c r="A181" s="17">
        <v>178</v>
      </c>
      <c r="B181" s="18" t="s">
        <v>187</v>
      </c>
      <c r="C181" s="17">
        <v>3510</v>
      </c>
      <c r="D181" s="17" t="s">
        <v>6</v>
      </c>
      <c r="E181" s="17">
        <v>1</v>
      </c>
      <c r="F181" s="19">
        <v>36</v>
      </c>
      <c r="G181" s="1">
        <f t="shared" si="2"/>
        <v>1.8</v>
      </c>
    </row>
    <row r="182" spans="1:7" ht="15.75">
      <c r="A182" s="17">
        <v>179</v>
      </c>
      <c r="B182" s="18" t="s">
        <v>193</v>
      </c>
      <c r="C182" s="17"/>
      <c r="D182" s="17" t="s">
        <v>6</v>
      </c>
      <c r="E182" s="17">
        <v>1</v>
      </c>
      <c r="F182" s="19">
        <v>27</v>
      </c>
      <c r="G182" s="1">
        <f t="shared" si="2"/>
        <v>1.35</v>
      </c>
    </row>
    <row r="183" spans="1:7" ht="15.75">
      <c r="A183" s="17">
        <v>180</v>
      </c>
      <c r="B183" s="18" t="s">
        <v>188</v>
      </c>
      <c r="C183" s="17">
        <v>3310</v>
      </c>
      <c r="D183" s="17" t="s">
        <v>6</v>
      </c>
      <c r="E183" s="17">
        <v>1</v>
      </c>
      <c r="F183" s="19">
        <v>27</v>
      </c>
      <c r="G183" s="1">
        <f t="shared" si="2"/>
        <v>1.35</v>
      </c>
    </row>
    <row r="184" spans="1:7" ht="15.75">
      <c r="A184" s="17">
        <v>181</v>
      </c>
      <c r="B184" s="18" t="s">
        <v>194</v>
      </c>
      <c r="C184" s="17">
        <v>1274</v>
      </c>
      <c r="D184" s="17" t="s">
        <v>6</v>
      </c>
      <c r="E184" s="17">
        <v>1</v>
      </c>
      <c r="F184" s="19">
        <v>9</v>
      </c>
      <c r="G184" s="1">
        <f t="shared" si="2"/>
        <v>0.45</v>
      </c>
    </row>
    <row r="185" spans="1:7" ht="15.75">
      <c r="A185" s="17">
        <v>182</v>
      </c>
      <c r="B185" s="18" t="s">
        <v>194</v>
      </c>
      <c r="C185" s="17">
        <v>1266</v>
      </c>
      <c r="D185" s="17" t="s">
        <v>6</v>
      </c>
      <c r="E185" s="17">
        <v>1</v>
      </c>
      <c r="F185" s="19">
        <v>9</v>
      </c>
      <c r="G185" s="1">
        <f t="shared" si="2"/>
        <v>0.45</v>
      </c>
    </row>
    <row r="186" spans="1:7" ht="15.75">
      <c r="A186" s="17">
        <v>183</v>
      </c>
      <c r="B186" s="18" t="s">
        <v>194</v>
      </c>
      <c r="C186" s="17">
        <v>204</v>
      </c>
      <c r="D186" s="17" t="s">
        <v>6</v>
      </c>
      <c r="E186" s="17">
        <v>1</v>
      </c>
      <c r="F186" s="19">
        <v>9</v>
      </c>
      <c r="G186" s="1">
        <f t="shared" si="2"/>
        <v>0.45</v>
      </c>
    </row>
    <row r="187" spans="1:7" ht="15.75">
      <c r="A187" s="17">
        <v>184</v>
      </c>
      <c r="B187" s="18" t="s">
        <v>194</v>
      </c>
      <c r="C187" s="17">
        <v>1255</v>
      </c>
      <c r="D187" s="17" t="s">
        <v>6</v>
      </c>
      <c r="E187" s="17">
        <v>1</v>
      </c>
      <c r="F187" s="19">
        <v>9</v>
      </c>
      <c r="G187" s="1">
        <f t="shared" si="2"/>
        <v>0.45</v>
      </c>
    </row>
    <row r="188" spans="1:7" ht="15.75">
      <c r="A188" s="17">
        <v>185</v>
      </c>
      <c r="B188" s="18" t="s">
        <v>194</v>
      </c>
      <c r="C188" s="17"/>
      <c r="D188" s="17" t="s">
        <v>6</v>
      </c>
      <c r="E188" s="17">
        <v>1</v>
      </c>
      <c r="F188" s="19">
        <v>9</v>
      </c>
      <c r="G188" s="1">
        <f t="shared" si="2"/>
        <v>0.45</v>
      </c>
    </row>
    <row r="189" spans="1:7" ht="15.75">
      <c r="A189" s="17">
        <v>186</v>
      </c>
      <c r="B189" s="18" t="s">
        <v>194</v>
      </c>
      <c r="C189" s="17">
        <v>768</v>
      </c>
      <c r="D189" s="17" t="s">
        <v>6</v>
      </c>
      <c r="E189" s="17">
        <v>1</v>
      </c>
      <c r="F189" s="19">
        <v>9</v>
      </c>
      <c r="G189" s="1">
        <f t="shared" si="2"/>
        <v>0.45</v>
      </c>
    </row>
    <row r="190" spans="1:7" ht="15.75">
      <c r="A190" s="17">
        <v>187</v>
      </c>
      <c r="B190" s="18" t="s">
        <v>194</v>
      </c>
      <c r="C190" s="17">
        <v>1932</v>
      </c>
      <c r="D190" s="17" t="s">
        <v>6</v>
      </c>
      <c r="E190" s="17">
        <v>1</v>
      </c>
      <c r="F190" s="19">
        <v>9</v>
      </c>
      <c r="G190" s="1">
        <f t="shared" si="2"/>
        <v>0.45</v>
      </c>
    </row>
    <row r="191" spans="1:7" ht="15.75">
      <c r="A191" s="17">
        <v>188</v>
      </c>
      <c r="B191" s="18" t="s">
        <v>194</v>
      </c>
      <c r="C191" s="17">
        <v>745</v>
      </c>
      <c r="D191" s="17" t="s">
        <v>6</v>
      </c>
      <c r="E191" s="17">
        <v>1</v>
      </c>
      <c r="F191" s="19">
        <v>9</v>
      </c>
      <c r="G191" s="1">
        <f t="shared" si="2"/>
        <v>0.45</v>
      </c>
    </row>
    <row r="192" spans="1:7" ht="15.75">
      <c r="A192" s="17">
        <v>189</v>
      </c>
      <c r="B192" s="18" t="s">
        <v>194</v>
      </c>
      <c r="C192" s="17">
        <v>1131</v>
      </c>
      <c r="D192" s="17" t="s">
        <v>6</v>
      </c>
      <c r="E192" s="17">
        <v>1</v>
      </c>
      <c r="F192" s="19">
        <v>9</v>
      </c>
      <c r="G192" s="1">
        <f t="shared" si="2"/>
        <v>0.45</v>
      </c>
    </row>
    <row r="193" spans="1:7" ht="15.75">
      <c r="A193" s="17">
        <v>190</v>
      </c>
      <c r="B193" s="18" t="s">
        <v>194</v>
      </c>
      <c r="C193" s="17">
        <v>30</v>
      </c>
      <c r="D193" s="17" t="s">
        <v>6</v>
      </c>
      <c r="E193" s="17">
        <v>1</v>
      </c>
      <c r="F193" s="19">
        <v>9</v>
      </c>
      <c r="G193" s="1">
        <f t="shared" si="2"/>
        <v>0.45</v>
      </c>
    </row>
    <row r="194" spans="1:7" ht="15.75">
      <c r="A194" s="17">
        <v>191</v>
      </c>
      <c r="B194" s="18" t="s">
        <v>194</v>
      </c>
      <c r="C194" s="17">
        <v>256</v>
      </c>
      <c r="D194" s="17" t="s">
        <v>6</v>
      </c>
      <c r="E194" s="17">
        <v>1</v>
      </c>
      <c r="F194" s="19">
        <v>9</v>
      </c>
      <c r="G194" s="1">
        <f t="shared" si="2"/>
        <v>0.45</v>
      </c>
    </row>
    <row r="195" spans="1:7" ht="15.75">
      <c r="A195" s="17">
        <v>192</v>
      </c>
      <c r="B195" s="18" t="s">
        <v>194</v>
      </c>
      <c r="C195" s="17">
        <v>205</v>
      </c>
      <c r="D195" s="17" t="s">
        <v>6</v>
      </c>
      <c r="E195" s="17">
        <v>1</v>
      </c>
      <c r="F195" s="19">
        <v>9</v>
      </c>
      <c r="G195" s="1">
        <f t="shared" si="2"/>
        <v>0.45</v>
      </c>
    </row>
    <row r="196" spans="1:7" ht="15.75">
      <c r="A196" s="17">
        <v>193</v>
      </c>
      <c r="B196" s="18" t="s">
        <v>190</v>
      </c>
      <c r="C196" s="17">
        <v>747</v>
      </c>
      <c r="D196" s="17" t="s">
        <v>6</v>
      </c>
      <c r="E196" s="17">
        <v>1</v>
      </c>
      <c r="F196" s="19">
        <v>27</v>
      </c>
      <c r="G196" s="1">
        <f t="shared" si="2"/>
        <v>1.35</v>
      </c>
    </row>
    <row r="197" spans="1:7" ht="15.75">
      <c r="A197" s="17">
        <v>194</v>
      </c>
      <c r="B197" s="18" t="s">
        <v>195</v>
      </c>
      <c r="C197" s="17">
        <v>2030</v>
      </c>
      <c r="D197" s="17" t="s">
        <v>6</v>
      </c>
      <c r="E197" s="17">
        <v>1</v>
      </c>
      <c r="F197" s="19">
        <v>4</v>
      </c>
      <c r="G197" s="1">
        <f aca="true" t="shared" si="3" ref="G197:G260">F197*5%</f>
        <v>0.2</v>
      </c>
    </row>
    <row r="198" spans="1:7" ht="15.75">
      <c r="A198" s="17">
        <v>195</v>
      </c>
      <c r="B198" s="18" t="s">
        <v>196</v>
      </c>
      <c r="C198" s="17">
        <v>778</v>
      </c>
      <c r="D198" s="17" t="s">
        <v>6</v>
      </c>
      <c r="E198" s="17">
        <v>1</v>
      </c>
      <c r="F198" s="19">
        <v>36</v>
      </c>
      <c r="G198" s="1">
        <f t="shared" si="3"/>
        <v>1.8</v>
      </c>
    </row>
    <row r="199" spans="1:7" ht="15.75">
      <c r="A199" s="17">
        <v>196</v>
      </c>
      <c r="B199" s="22" t="s">
        <v>193</v>
      </c>
      <c r="C199" s="23"/>
      <c r="D199" s="17" t="s">
        <v>6</v>
      </c>
      <c r="E199" s="17">
        <v>1</v>
      </c>
      <c r="F199" s="19">
        <v>45</v>
      </c>
      <c r="G199" s="1">
        <f t="shared" si="3"/>
        <v>2.25</v>
      </c>
    </row>
    <row r="200" spans="1:7" ht="15.75">
      <c r="A200" s="17">
        <v>197</v>
      </c>
      <c r="B200" s="22" t="s">
        <v>188</v>
      </c>
      <c r="C200" s="24"/>
      <c r="D200" s="17" t="s">
        <v>6</v>
      </c>
      <c r="E200" s="17">
        <v>1</v>
      </c>
      <c r="F200" s="19">
        <v>45</v>
      </c>
      <c r="G200" s="1">
        <f t="shared" si="3"/>
        <v>2.25</v>
      </c>
    </row>
    <row r="201" spans="1:7" ht="15.75">
      <c r="A201" s="17">
        <v>198</v>
      </c>
      <c r="B201" s="22" t="s">
        <v>184</v>
      </c>
      <c r="C201" s="23">
        <v>1708</v>
      </c>
      <c r="D201" s="17" t="s">
        <v>6</v>
      </c>
      <c r="E201" s="17">
        <v>1</v>
      </c>
      <c r="F201" s="19">
        <v>27</v>
      </c>
      <c r="G201" s="1">
        <f t="shared" si="3"/>
        <v>1.35</v>
      </c>
    </row>
    <row r="202" spans="1:7" ht="15.75">
      <c r="A202" s="17">
        <v>199</v>
      </c>
      <c r="B202" s="22" t="s">
        <v>194</v>
      </c>
      <c r="C202" s="23">
        <v>234</v>
      </c>
      <c r="D202" s="17" t="s">
        <v>6</v>
      </c>
      <c r="E202" s="17">
        <v>1</v>
      </c>
      <c r="F202" s="19">
        <v>9</v>
      </c>
      <c r="G202" s="1">
        <f t="shared" si="3"/>
        <v>0.45</v>
      </c>
    </row>
    <row r="203" spans="1:7" ht="15.75">
      <c r="A203" s="17">
        <v>200</v>
      </c>
      <c r="B203" s="22" t="s">
        <v>188</v>
      </c>
      <c r="C203" s="23">
        <v>3968</v>
      </c>
      <c r="D203" s="17" t="s">
        <v>6</v>
      </c>
      <c r="E203" s="17">
        <v>1</v>
      </c>
      <c r="F203" s="19">
        <v>53</v>
      </c>
      <c r="G203" s="1">
        <f t="shared" si="3"/>
        <v>2.6500000000000004</v>
      </c>
    </row>
    <row r="204" spans="1:7" ht="15.75">
      <c r="A204" s="17">
        <v>201</v>
      </c>
      <c r="B204" s="18" t="s">
        <v>188</v>
      </c>
      <c r="C204" s="17">
        <v>3969</v>
      </c>
      <c r="D204" s="17" t="s">
        <v>6</v>
      </c>
      <c r="E204" s="17">
        <v>1</v>
      </c>
      <c r="F204" s="19">
        <v>53</v>
      </c>
      <c r="G204" s="1">
        <f t="shared" si="3"/>
        <v>2.6500000000000004</v>
      </c>
    </row>
    <row r="205" spans="1:7" ht="15.75">
      <c r="A205" s="17">
        <v>202</v>
      </c>
      <c r="B205" s="18" t="s">
        <v>184</v>
      </c>
      <c r="C205" s="17">
        <v>1085</v>
      </c>
      <c r="D205" s="17" t="s">
        <v>6</v>
      </c>
      <c r="E205" s="17">
        <v>1</v>
      </c>
      <c r="F205" s="19">
        <v>27</v>
      </c>
      <c r="G205" s="1">
        <f t="shared" si="3"/>
        <v>1.35</v>
      </c>
    </row>
    <row r="206" spans="1:7" ht="15.75">
      <c r="A206" s="17">
        <v>203</v>
      </c>
      <c r="B206" s="18" t="s">
        <v>186</v>
      </c>
      <c r="C206" s="17">
        <v>1107</v>
      </c>
      <c r="D206" s="17" t="s">
        <v>6</v>
      </c>
      <c r="E206" s="17">
        <v>1</v>
      </c>
      <c r="F206" s="19">
        <v>36</v>
      </c>
      <c r="G206" s="1">
        <f t="shared" si="3"/>
        <v>1.8</v>
      </c>
    </row>
    <row r="207" spans="1:7" ht="15.75">
      <c r="A207" s="17">
        <v>204</v>
      </c>
      <c r="B207" s="18" t="s">
        <v>184</v>
      </c>
      <c r="C207" s="17">
        <v>772</v>
      </c>
      <c r="D207" s="17" t="s">
        <v>6</v>
      </c>
      <c r="E207" s="17">
        <v>1</v>
      </c>
      <c r="F207" s="19">
        <v>27</v>
      </c>
      <c r="G207" s="1">
        <f t="shared" si="3"/>
        <v>1.35</v>
      </c>
    </row>
    <row r="208" spans="1:7" ht="15.75">
      <c r="A208" s="17">
        <v>205</v>
      </c>
      <c r="B208" s="18" t="s">
        <v>194</v>
      </c>
      <c r="C208" s="17">
        <v>1398</v>
      </c>
      <c r="D208" s="17" t="s">
        <v>6</v>
      </c>
      <c r="E208" s="17">
        <v>1</v>
      </c>
      <c r="F208" s="19">
        <v>27</v>
      </c>
      <c r="G208" s="1">
        <f t="shared" si="3"/>
        <v>1.35</v>
      </c>
    </row>
    <row r="209" spans="1:7" ht="15.75">
      <c r="A209" s="17">
        <v>206</v>
      </c>
      <c r="B209" s="25" t="s">
        <v>197</v>
      </c>
      <c r="C209" s="17"/>
      <c r="D209" s="17" t="s">
        <v>6</v>
      </c>
      <c r="E209" s="17">
        <v>1</v>
      </c>
      <c r="F209" s="19">
        <v>45</v>
      </c>
      <c r="G209" s="1">
        <f t="shared" si="3"/>
        <v>2.25</v>
      </c>
    </row>
    <row r="210" spans="1:7" ht="15.75">
      <c r="A210" s="17">
        <v>207</v>
      </c>
      <c r="B210" s="25" t="s">
        <v>198</v>
      </c>
      <c r="C210" s="17">
        <v>2769</v>
      </c>
      <c r="D210" s="17" t="s">
        <v>6</v>
      </c>
      <c r="E210" s="17">
        <v>1</v>
      </c>
      <c r="F210" s="19">
        <v>276</v>
      </c>
      <c r="G210" s="1">
        <f t="shared" si="3"/>
        <v>13.8</v>
      </c>
    </row>
    <row r="211" spans="1:7" ht="15.75">
      <c r="A211" s="17">
        <v>208</v>
      </c>
      <c r="B211" s="25" t="s">
        <v>198</v>
      </c>
      <c r="C211" s="17">
        <v>2766</v>
      </c>
      <c r="D211" s="17" t="s">
        <v>6</v>
      </c>
      <c r="E211" s="17">
        <v>1</v>
      </c>
      <c r="F211" s="19">
        <v>276</v>
      </c>
      <c r="G211" s="1">
        <f t="shared" si="3"/>
        <v>13.8</v>
      </c>
    </row>
    <row r="212" spans="1:7" ht="15.75">
      <c r="A212" s="17">
        <v>209</v>
      </c>
      <c r="B212" s="25" t="s">
        <v>198</v>
      </c>
      <c r="C212" s="17">
        <v>2763</v>
      </c>
      <c r="D212" s="17" t="s">
        <v>6</v>
      </c>
      <c r="E212" s="17">
        <v>1</v>
      </c>
      <c r="F212" s="19">
        <v>276</v>
      </c>
      <c r="G212" s="1">
        <f t="shared" si="3"/>
        <v>13.8</v>
      </c>
    </row>
    <row r="213" spans="1:7" ht="15.75">
      <c r="A213" s="17">
        <v>210</v>
      </c>
      <c r="B213" s="25" t="s">
        <v>198</v>
      </c>
      <c r="C213" s="17">
        <v>2798</v>
      </c>
      <c r="D213" s="17" t="s">
        <v>6</v>
      </c>
      <c r="E213" s="17">
        <v>1</v>
      </c>
      <c r="F213" s="19">
        <v>276</v>
      </c>
      <c r="G213" s="1">
        <f t="shared" si="3"/>
        <v>13.8</v>
      </c>
    </row>
    <row r="214" spans="1:7" ht="15.75">
      <c r="A214" s="17">
        <v>211</v>
      </c>
      <c r="B214" s="25" t="s">
        <v>199</v>
      </c>
      <c r="C214" s="17">
        <v>749</v>
      </c>
      <c r="D214" s="17" t="s">
        <v>6</v>
      </c>
      <c r="E214" s="17">
        <v>1</v>
      </c>
      <c r="F214" s="19">
        <v>89</v>
      </c>
      <c r="G214" s="1">
        <f t="shared" si="3"/>
        <v>4.45</v>
      </c>
    </row>
    <row r="215" spans="1:7" ht="15.75">
      <c r="A215" s="17">
        <v>212</v>
      </c>
      <c r="B215" s="25" t="s">
        <v>200</v>
      </c>
      <c r="C215" s="17">
        <v>780</v>
      </c>
      <c r="D215" s="17" t="s">
        <v>6</v>
      </c>
      <c r="E215" s="17">
        <v>1</v>
      </c>
      <c r="F215" s="19">
        <v>89</v>
      </c>
      <c r="G215" s="1">
        <f t="shared" si="3"/>
        <v>4.45</v>
      </c>
    </row>
    <row r="216" spans="1:7" ht="31.5">
      <c r="A216" s="17">
        <v>213</v>
      </c>
      <c r="B216" s="18" t="s">
        <v>201</v>
      </c>
      <c r="C216" s="17">
        <v>3970</v>
      </c>
      <c r="D216" s="17" t="s">
        <v>6</v>
      </c>
      <c r="E216" s="17">
        <v>1</v>
      </c>
      <c r="F216" s="19">
        <v>357</v>
      </c>
      <c r="G216" s="1">
        <f t="shared" si="3"/>
        <v>17.85</v>
      </c>
    </row>
    <row r="217" spans="1:7" ht="15.75">
      <c r="A217" s="17">
        <v>214</v>
      </c>
      <c r="B217" s="18" t="s">
        <v>198</v>
      </c>
      <c r="C217" s="17">
        <v>2758</v>
      </c>
      <c r="D217" s="17" t="s">
        <v>6</v>
      </c>
      <c r="E217" s="17">
        <v>1</v>
      </c>
      <c r="F217" s="19">
        <v>312</v>
      </c>
      <c r="G217" s="1">
        <f t="shared" si="3"/>
        <v>15.600000000000001</v>
      </c>
    </row>
    <row r="218" spans="1:7" ht="15.75">
      <c r="A218" s="17">
        <v>215</v>
      </c>
      <c r="B218" s="18" t="s">
        <v>200</v>
      </c>
      <c r="C218" s="17">
        <v>738</v>
      </c>
      <c r="D218" s="17" t="s">
        <v>6</v>
      </c>
      <c r="E218" s="17">
        <v>1</v>
      </c>
      <c r="F218" s="19">
        <v>89</v>
      </c>
      <c r="G218" s="1">
        <f t="shared" si="3"/>
        <v>4.45</v>
      </c>
    </row>
    <row r="219" spans="1:7" ht="15.75">
      <c r="A219" s="17">
        <v>216</v>
      </c>
      <c r="B219" s="18" t="s">
        <v>202</v>
      </c>
      <c r="C219" s="17">
        <v>256</v>
      </c>
      <c r="D219" s="17" t="s">
        <v>6</v>
      </c>
      <c r="E219" s="17">
        <v>1</v>
      </c>
      <c r="F219" s="19">
        <v>847</v>
      </c>
      <c r="G219" s="1">
        <f t="shared" si="3"/>
        <v>42.35</v>
      </c>
    </row>
    <row r="220" spans="1:7" ht="15.75">
      <c r="A220" s="17">
        <v>217</v>
      </c>
      <c r="B220" s="18" t="s">
        <v>202</v>
      </c>
      <c r="C220" s="17">
        <v>236</v>
      </c>
      <c r="D220" s="17" t="s">
        <v>6</v>
      </c>
      <c r="E220" s="26">
        <v>1</v>
      </c>
      <c r="F220" s="27">
        <v>847</v>
      </c>
      <c r="G220" s="1">
        <f t="shared" si="3"/>
        <v>42.35</v>
      </c>
    </row>
    <row r="221" spans="1:7" ht="15.75">
      <c r="A221" s="17">
        <v>218</v>
      </c>
      <c r="B221" s="18" t="s">
        <v>202</v>
      </c>
      <c r="C221" s="17">
        <v>227</v>
      </c>
      <c r="D221" s="17" t="s">
        <v>6</v>
      </c>
      <c r="E221" s="17">
        <v>1</v>
      </c>
      <c r="F221" s="19">
        <v>847</v>
      </c>
      <c r="G221" s="1">
        <f t="shared" si="3"/>
        <v>42.35</v>
      </c>
    </row>
    <row r="222" spans="1:7" ht="15.75">
      <c r="A222" s="17">
        <v>219</v>
      </c>
      <c r="B222" s="18" t="s">
        <v>202</v>
      </c>
      <c r="C222" s="17">
        <v>2641</v>
      </c>
      <c r="D222" s="17" t="s">
        <v>6</v>
      </c>
      <c r="E222" s="26">
        <v>1</v>
      </c>
      <c r="F222" s="27">
        <v>847</v>
      </c>
      <c r="G222" s="1">
        <f t="shared" si="3"/>
        <v>42.35</v>
      </c>
    </row>
    <row r="223" spans="1:7" ht="15.75">
      <c r="A223" s="17">
        <v>220</v>
      </c>
      <c r="B223" s="18" t="s">
        <v>202</v>
      </c>
      <c r="C223" s="17">
        <v>2002</v>
      </c>
      <c r="D223" s="17" t="s">
        <v>6</v>
      </c>
      <c r="E223" s="17">
        <v>1</v>
      </c>
      <c r="F223" s="19">
        <v>847</v>
      </c>
      <c r="G223" s="1">
        <f t="shared" si="3"/>
        <v>42.35</v>
      </c>
    </row>
    <row r="224" spans="1:7" ht="15.75">
      <c r="A224" s="17">
        <v>221</v>
      </c>
      <c r="B224" s="18" t="s">
        <v>203</v>
      </c>
      <c r="C224" s="17">
        <v>2479</v>
      </c>
      <c r="D224" s="17" t="s">
        <v>6</v>
      </c>
      <c r="E224" s="17">
        <v>1</v>
      </c>
      <c r="F224" s="19">
        <v>3120</v>
      </c>
      <c r="G224" s="1">
        <f t="shared" si="3"/>
        <v>156</v>
      </c>
    </row>
    <row r="225" spans="1:7" ht="15.75">
      <c r="A225" s="17">
        <v>222</v>
      </c>
      <c r="B225" s="18" t="s">
        <v>202</v>
      </c>
      <c r="C225" s="17">
        <v>738</v>
      </c>
      <c r="D225" s="17" t="s">
        <v>6</v>
      </c>
      <c r="E225" s="17">
        <v>1</v>
      </c>
      <c r="F225" s="19">
        <v>847</v>
      </c>
      <c r="G225" s="1">
        <f t="shared" si="3"/>
        <v>42.35</v>
      </c>
    </row>
    <row r="226" spans="1:7" ht="15.75">
      <c r="A226" s="17">
        <v>223</v>
      </c>
      <c r="B226" s="18" t="s">
        <v>204</v>
      </c>
      <c r="C226" s="17"/>
      <c r="D226" s="17" t="s">
        <v>6</v>
      </c>
      <c r="E226" s="17">
        <v>1</v>
      </c>
      <c r="F226" s="19">
        <v>17</v>
      </c>
      <c r="G226" s="1">
        <f t="shared" si="3"/>
        <v>0.8500000000000001</v>
      </c>
    </row>
    <row r="227" spans="1:7" ht="15.75">
      <c r="A227" s="17">
        <v>224</v>
      </c>
      <c r="B227" s="18" t="s">
        <v>205</v>
      </c>
      <c r="C227" s="17"/>
      <c r="D227" s="17" t="s">
        <v>6</v>
      </c>
      <c r="E227" s="17">
        <v>1</v>
      </c>
      <c r="F227" s="19">
        <v>3</v>
      </c>
      <c r="G227" s="1">
        <f t="shared" si="3"/>
        <v>0.15000000000000002</v>
      </c>
    </row>
    <row r="228" spans="1:7" ht="15.75">
      <c r="A228" s="17">
        <v>225</v>
      </c>
      <c r="B228" s="18" t="s">
        <v>206</v>
      </c>
      <c r="C228" s="17"/>
      <c r="D228" s="17" t="s">
        <v>6</v>
      </c>
      <c r="E228" s="17">
        <v>1</v>
      </c>
      <c r="F228" s="19">
        <v>3</v>
      </c>
      <c r="G228" s="1">
        <f t="shared" si="3"/>
        <v>0.15000000000000002</v>
      </c>
    </row>
    <row r="229" spans="1:7" ht="15.75">
      <c r="A229" s="17">
        <v>226</v>
      </c>
      <c r="B229" s="18" t="s">
        <v>207</v>
      </c>
      <c r="C229" s="17"/>
      <c r="D229" s="17" t="s">
        <v>6</v>
      </c>
      <c r="E229" s="17">
        <v>1</v>
      </c>
      <c r="F229" s="19">
        <v>3</v>
      </c>
      <c r="G229" s="1">
        <f t="shared" si="3"/>
        <v>0.15000000000000002</v>
      </c>
    </row>
    <row r="230" spans="1:7" ht="15.75">
      <c r="A230" s="17">
        <v>227</v>
      </c>
      <c r="B230" s="18" t="s">
        <v>206</v>
      </c>
      <c r="C230" s="17"/>
      <c r="D230" s="17" t="s">
        <v>6</v>
      </c>
      <c r="E230" s="17">
        <v>1</v>
      </c>
      <c r="F230" s="19">
        <v>3</v>
      </c>
      <c r="G230" s="1">
        <f t="shared" si="3"/>
        <v>0.15000000000000002</v>
      </c>
    </row>
    <row r="231" spans="1:7" ht="15.75">
      <c r="A231" s="17">
        <v>228</v>
      </c>
      <c r="B231" s="18" t="s">
        <v>205</v>
      </c>
      <c r="C231" s="17"/>
      <c r="D231" s="17" t="s">
        <v>6</v>
      </c>
      <c r="E231" s="17">
        <v>1</v>
      </c>
      <c r="F231" s="19">
        <v>3</v>
      </c>
      <c r="G231" s="1">
        <f t="shared" si="3"/>
        <v>0.15000000000000002</v>
      </c>
    </row>
    <row r="232" spans="1:7" ht="15.75">
      <c r="A232" s="17">
        <v>229</v>
      </c>
      <c r="B232" s="18" t="s">
        <v>205</v>
      </c>
      <c r="C232" s="17"/>
      <c r="D232" s="17" t="s">
        <v>6</v>
      </c>
      <c r="E232" s="17">
        <v>1</v>
      </c>
      <c r="F232" s="19">
        <v>3</v>
      </c>
      <c r="G232" s="1">
        <f t="shared" si="3"/>
        <v>0.15000000000000002</v>
      </c>
    </row>
    <row r="233" spans="1:7" ht="15.75">
      <c r="A233" s="17">
        <v>230</v>
      </c>
      <c r="B233" s="18" t="s">
        <v>205</v>
      </c>
      <c r="C233" s="17"/>
      <c r="D233" s="17" t="s">
        <v>6</v>
      </c>
      <c r="E233" s="17">
        <v>1</v>
      </c>
      <c r="F233" s="19">
        <v>3</v>
      </c>
      <c r="G233" s="1">
        <f t="shared" si="3"/>
        <v>0.15000000000000002</v>
      </c>
    </row>
    <row r="234" spans="1:7" ht="15.75">
      <c r="A234" s="17">
        <v>231</v>
      </c>
      <c r="B234" s="18" t="s">
        <v>208</v>
      </c>
      <c r="C234" s="17">
        <v>1356</v>
      </c>
      <c r="D234" s="17" t="s">
        <v>6</v>
      </c>
      <c r="E234" s="17">
        <v>1</v>
      </c>
      <c r="F234" s="19">
        <v>17</v>
      </c>
      <c r="G234" s="1">
        <f t="shared" si="3"/>
        <v>0.8500000000000001</v>
      </c>
    </row>
    <row r="235" spans="1:7" ht="15.75">
      <c r="A235" s="17">
        <v>232</v>
      </c>
      <c r="B235" s="18" t="s">
        <v>209</v>
      </c>
      <c r="C235" s="17"/>
      <c r="D235" s="17" t="s">
        <v>6</v>
      </c>
      <c r="E235" s="17">
        <v>1</v>
      </c>
      <c r="F235" s="19">
        <v>9</v>
      </c>
      <c r="G235" s="1">
        <f t="shared" si="3"/>
        <v>0.45</v>
      </c>
    </row>
    <row r="236" spans="1:7" ht="15.75">
      <c r="A236" s="17">
        <v>233</v>
      </c>
      <c r="B236" s="18" t="s">
        <v>209</v>
      </c>
      <c r="C236" s="17"/>
      <c r="D236" s="17" t="s">
        <v>6</v>
      </c>
      <c r="E236" s="17">
        <v>1</v>
      </c>
      <c r="F236" s="19">
        <v>9</v>
      </c>
      <c r="G236" s="1">
        <f t="shared" si="3"/>
        <v>0.45</v>
      </c>
    </row>
    <row r="237" spans="1:7" ht="15.75">
      <c r="A237" s="17">
        <v>234</v>
      </c>
      <c r="B237" s="18" t="s">
        <v>209</v>
      </c>
      <c r="C237" s="17"/>
      <c r="D237" s="17" t="s">
        <v>6</v>
      </c>
      <c r="E237" s="17">
        <v>1</v>
      </c>
      <c r="F237" s="19">
        <v>9</v>
      </c>
      <c r="G237" s="1">
        <f t="shared" si="3"/>
        <v>0.45</v>
      </c>
    </row>
    <row r="238" spans="1:7" ht="15.75">
      <c r="A238" s="17">
        <v>235</v>
      </c>
      <c r="B238" s="18" t="s">
        <v>209</v>
      </c>
      <c r="C238" s="17"/>
      <c r="D238" s="17" t="s">
        <v>6</v>
      </c>
      <c r="E238" s="17">
        <v>1</v>
      </c>
      <c r="F238" s="19">
        <v>9</v>
      </c>
      <c r="G238" s="1">
        <f t="shared" si="3"/>
        <v>0.45</v>
      </c>
    </row>
    <row r="239" spans="1:7" ht="15.75">
      <c r="A239" s="17">
        <v>236</v>
      </c>
      <c r="B239" s="18" t="s">
        <v>210</v>
      </c>
      <c r="C239" s="17">
        <v>3342</v>
      </c>
      <c r="D239" s="17" t="s">
        <v>6</v>
      </c>
      <c r="E239" s="17">
        <v>1</v>
      </c>
      <c r="F239" s="19">
        <v>206</v>
      </c>
      <c r="G239" s="1">
        <f t="shared" si="3"/>
        <v>10.3</v>
      </c>
    </row>
    <row r="240" spans="1:7" ht="15.75">
      <c r="A240" s="17">
        <v>237</v>
      </c>
      <c r="B240" s="18" t="s">
        <v>210</v>
      </c>
      <c r="C240" s="17">
        <v>3334</v>
      </c>
      <c r="D240" s="17" t="s">
        <v>6</v>
      </c>
      <c r="E240" s="17">
        <v>1</v>
      </c>
      <c r="F240" s="19">
        <v>206</v>
      </c>
      <c r="G240" s="1">
        <f t="shared" si="3"/>
        <v>10.3</v>
      </c>
    </row>
    <row r="241" spans="1:7" ht="15.75">
      <c r="A241" s="17">
        <v>238</v>
      </c>
      <c r="B241" s="18" t="s">
        <v>210</v>
      </c>
      <c r="C241" s="17">
        <v>3327</v>
      </c>
      <c r="D241" s="17" t="s">
        <v>6</v>
      </c>
      <c r="E241" s="17">
        <v>1</v>
      </c>
      <c r="F241" s="19">
        <v>206</v>
      </c>
      <c r="G241" s="1">
        <f t="shared" si="3"/>
        <v>10.3</v>
      </c>
    </row>
    <row r="242" spans="1:7" ht="15.75">
      <c r="A242" s="17">
        <v>239</v>
      </c>
      <c r="B242" s="18" t="s">
        <v>210</v>
      </c>
      <c r="C242" s="17">
        <v>3324</v>
      </c>
      <c r="D242" s="17" t="s">
        <v>6</v>
      </c>
      <c r="E242" s="17">
        <v>1</v>
      </c>
      <c r="F242" s="19">
        <v>206</v>
      </c>
      <c r="G242" s="1">
        <f t="shared" si="3"/>
        <v>10.3</v>
      </c>
    </row>
    <row r="243" spans="1:7" ht="15.75">
      <c r="A243" s="17">
        <v>240</v>
      </c>
      <c r="B243" s="18" t="s">
        <v>210</v>
      </c>
      <c r="C243" s="17">
        <v>3352</v>
      </c>
      <c r="D243" s="17" t="s">
        <v>6</v>
      </c>
      <c r="E243" s="17">
        <v>1</v>
      </c>
      <c r="F243" s="19">
        <v>206</v>
      </c>
      <c r="G243" s="1">
        <f t="shared" si="3"/>
        <v>10.3</v>
      </c>
    </row>
    <row r="244" spans="1:7" ht="15.75">
      <c r="A244" s="17">
        <v>241</v>
      </c>
      <c r="B244" s="18" t="s">
        <v>210</v>
      </c>
      <c r="C244" s="17">
        <v>3363</v>
      </c>
      <c r="D244" s="17" t="s">
        <v>6</v>
      </c>
      <c r="E244" s="17">
        <v>1</v>
      </c>
      <c r="F244" s="19">
        <v>206</v>
      </c>
      <c r="G244" s="1">
        <f t="shared" si="3"/>
        <v>10.3</v>
      </c>
    </row>
    <row r="245" spans="1:7" ht="15.75">
      <c r="A245" s="17">
        <v>242</v>
      </c>
      <c r="B245" s="18" t="s">
        <v>210</v>
      </c>
      <c r="C245" s="17">
        <v>3372</v>
      </c>
      <c r="D245" s="17" t="s">
        <v>6</v>
      </c>
      <c r="E245" s="17">
        <v>1</v>
      </c>
      <c r="F245" s="19">
        <v>206</v>
      </c>
      <c r="G245" s="1">
        <f t="shared" si="3"/>
        <v>10.3</v>
      </c>
    </row>
    <row r="246" spans="1:7" ht="15.75">
      <c r="A246" s="17">
        <v>243</v>
      </c>
      <c r="B246" s="18" t="s">
        <v>210</v>
      </c>
      <c r="C246" s="17">
        <v>3333</v>
      </c>
      <c r="D246" s="17" t="s">
        <v>6</v>
      </c>
      <c r="E246" s="17">
        <v>1</v>
      </c>
      <c r="F246" s="19">
        <v>206</v>
      </c>
      <c r="G246" s="1">
        <f t="shared" si="3"/>
        <v>10.3</v>
      </c>
    </row>
    <row r="247" spans="1:7" ht="15.75">
      <c r="A247" s="17">
        <v>244</v>
      </c>
      <c r="B247" s="18" t="s">
        <v>210</v>
      </c>
      <c r="C247" s="17">
        <v>3346</v>
      </c>
      <c r="D247" s="17" t="s">
        <v>6</v>
      </c>
      <c r="E247" s="17">
        <v>1</v>
      </c>
      <c r="F247" s="19">
        <v>206</v>
      </c>
      <c r="G247" s="1">
        <f t="shared" si="3"/>
        <v>10.3</v>
      </c>
    </row>
    <row r="248" spans="1:7" ht="15.75">
      <c r="A248" s="17">
        <v>245</v>
      </c>
      <c r="B248" s="18" t="s">
        <v>210</v>
      </c>
      <c r="C248" s="17">
        <v>3332</v>
      </c>
      <c r="D248" s="17" t="s">
        <v>6</v>
      </c>
      <c r="E248" s="17">
        <v>1</v>
      </c>
      <c r="F248" s="19">
        <v>206</v>
      </c>
      <c r="G248" s="1">
        <f t="shared" si="3"/>
        <v>10.3</v>
      </c>
    </row>
    <row r="249" spans="1:7" ht="15.75">
      <c r="A249" s="17">
        <v>246</v>
      </c>
      <c r="B249" s="18" t="s">
        <v>210</v>
      </c>
      <c r="C249" s="17"/>
      <c r="D249" s="17" t="s">
        <v>6</v>
      </c>
      <c r="E249" s="17">
        <v>1</v>
      </c>
      <c r="F249" s="19">
        <v>206</v>
      </c>
      <c r="G249" s="1">
        <f t="shared" si="3"/>
        <v>10.3</v>
      </c>
    </row>
    <row r="250" spans="1:7" ht="15.75">
      <c r="A250" s="17">
        <v>247</v>
      </c>
      <c r="B250" s="18" t="s">
        <v>210</v>
      </c>
      <c r="C250" s="17"/>
      <c r="D250" s="17" t="s">
        <v>6</v>
      </c>
      <c r="E250" s="17">
        <v>1</v>
      </c>
      <c r="F250" s="19">
        <v>206</v>
      </c>
      <c r="G250" s="1">
        <f t="shared" si="3"/>
        <v>10.3</v>
      </c>
    </row>
    <row r="251" spans="1:7" ht="15.75">
      <c r="A251" s="17">
        <v>248</v>
      </c>
      <c r="B251" s="18" t="s">
        <v>210</v>
      </c>
      <c r="C251" s="17">
        <v>3336</v>
      </c>
      <c r="D251" s="17" t="s">
        <v>6</v>
      </c>
      <c r="E251" s="17">
        <v>1</v>
      </c>
      <c r="F251" s="19">
        <v>206</v>
      </c>
      <c r="G251" s="1">
        <f t="shared" si="3"/>
        <v>10.3</v>
      </c>
    </row>
    <row r="252" spans="1:7" ht="15.75">
      <c r="A252" s="17">
        <v>249</v>
      </c>
      <c r="B252" s="18" t="s">
        <v>210</v>
      </c>
      <c r="C252" s="17"/>
      <c r="D252" s="17" t="s">
        <v>6</v>
      </c>
      <c r="E252" s="17">
        <v>1</v>
      </c>
      <c r="F252" s="19">
        <v>206</v>
      </c>
      <c r="G252" s="1">
        <f t="shared" si="3"/>
        <v>10.3</v>
      </c>
    </row>
    <row r="253" spans="1:7" ht="15.75">
      <c r="A253" s="17">
        <v>250</v>
      </c>
      <c r="B253" s="18" t="s">
        <v>210</v>
      </c>
      <c r="C253" s="17">
        <v>3365</v>
      </c>
      <c r="D253" s="17" t="s">
        <v>6</v>
      </c>
      <c r="E253" s="17">
        <v>1</v>
      </c>
      <c r="F253" s="19">
        <v>206</v>
      </c>
      <c r="G253" s="1">
        <f t="shared" si="3"/>
        <v>10.3</v>
      </c>
    </row>
    <row r="254" spans="1:7" ht="15.75">
      <c r="A254" s="17">
        <v>251</v>
      </c>
      <c r="B254" s="18" t="s">
        <v>210</v>
      </c>
      <c r="C254" s="17">
        <v>3328</v>
      </c>
      <c r="D254" s="17" t="s">
        <v>6</v>
      </c>
      <c r="E254" s="17">
        <v>1</v>
      </c>
      <c r="F254" s="19">
        <v>206</v>
      </c>
      <c r="G254" s="1">
        <f t="shared" si="3"/>
        <v>10.3</v>
      </c>
    </row>
    <row r="255" spans="1:7" ht="15.75">
      <c r="A255" s="17">
        <v>252</v>
      </c>
      <c r="B255" s="18" t="s">
        <v>210</v>
      </c>
      <c r="C255" s="17">
        <v>3329</v>
      </c>
      <c r="D255" s="17" t="s">
        <v>6</v>
      </c>
      <c r="E255" s="17">
        <v>1</v>
      </c>
      <c r="F255" s="19">
        <v>206</v>
      </c>
      <c r="G255" s="1">
        <f t="shared" si="3"/>
        <v>10.3</v>
      </c>
    </row>
    <row r="256" spans="1:7" ht="15.75">
      <c r="A256" s="17">
        <v>253</v>
      </c>
      <c r="B256" s="18" t="s">
        <v>210</v>
      </c>
      <c r="C256" s="17">
        <v>3367</v>
      </c>
      <c r="D256" s="17" t="s">
        <v>6</v>
      </c>
      <c r="E256" s="17">
        <v>1</v>
      </c>
      <c r="F256" s="19">
        <v>206</v>
      </c>
      <c r="G256" s="1">
        <f t="shared" si="3"/>
        <v>10.3</v>
      </c>
    </row>
    <row r="257" spans="1:7" ht="15.75">
      <c r="A257" s="17">
        <v>254</v>
      </c>
      <c r="B257" s="18" t="s">
        <v>210</v>
      </c>
      <c r="C257" s="17">
        <v>3341</v>
      </c>
      <c r="D257" s="17" t="s">
        <v>6</v>
      </c>
      <c r="E257" s="17">
        <v>1</v>
      </c>
      <c r="F257" s="19">
        <v>206</v>
      </c>
      <c r="G257" s="1">
        <f t="shared" si="3"/>
        <v>10.3</v>
      </c>
    </row>
    <row r="258" spans="1:7" ht="15.75">
      <c r="A258" s="17">
        <v>255</v>
      </c>
      <c r="B258" s="18" t="s">
        <v>210</v>
      </c>
      <c r="C258" s="17">
        <v>3361</v>
      </c>
      <c r="D258" s="17" t="s">
        <v>6</v>
      </c>
      <c r="E258" s="17">
        <v>1</v>
      </c>
      <c r="F258" s="19">
        <v>206</v>
      </c>
      <c r="G258" s="1">
        <f t="shared" si="3"/>
        <v>10.3</v>
      </c>
    </row>
    <row r="259" spans="1:7" ht="15.75">
      <c r="A259" s="17">
        <v>256</v>
      </c>
      <c r="B259" s="18" t="s">
        <v>210</v>
      </c>
      <c r="C259" s="17"/>
      <c r="D259" s="17" t="s">
        <v>6</v>
      </c>
      <c r="E259" s="17">
        <v>1</v>
      </c>
      <c r="F259" s="19">
        <v>206</v>
      </c>
      <c r="G259" s="1">
        <f t="shared" si="3"/>
        <v>10.3</v>
      </c>
    </row>
    <row r="260" spans="1:7" ht="15.75">
      <c r="A260" s="17">
        <v>257</v>
      </c>
      <c r="B260" s="18" t="s">
        <v>210</v>
      </c>
      <c r="C260" s="17">
        <v>3325</v>
      </c>
      <c r="D260" s="17" t="s">
        <v>6</v>
      </c>
      <c r="E260" s="17">
        <v>1</v>
      </c>
      <c r="F260" s="19">
        <v>206</v>
      </c>
      <c r="G260" s="1">
        <f t="shared" si="3"/>
        <v>10.3</v>
      </c>
    </row>
    <row r="261" spans="1:7" ht="15.75">
      <c r="A261" s="17">
        <v>258</v>
      </c>
      <c r="B261" s="18" t="s">
        <v>210</v>
      </c>
      <c r="C261" s="17">
        <v>3330</v>
      </c>
      <c r="D261" s="17" t="s">
        <v>6</v>
      </c>
      <c r="E261" s="17">
        <v>1</v>
      </c>
      <c r="F261" s="19">
        <v>206</v>
      </c>
      <c r="G261" s="1">
        <f aca="true" t="shared" si="4" ref="G261:G324">F261*5%</f>
        <v>10.3</v>
      </c>
    </row>
    <row r="262" spans="1:7" ht="15.75">
      <c r="A262" s="17">
        <v>259</v>
      </c>
      <c r="B262" s="18" t="s">
        <v>210</v>
      </c>
      <c r="C262" s="17">
        <v>3355</v>
      </c>
      <c r="D262" s="17" t="s">
        <v>6</v>
      </c>
      <c r="E262" s="17">
        <v>1</v>
      </c>
      <c r="F262" s="19">
        <v>206</v>
      </c>
      <c r="G262" s="1">
        <f t="shared" si="4"/>
        <v>10.3</v>
      </c>
    </row>
    <row r="263" spans="1:7" ht="15.75">
      <c r="A263" s="17">
        <v>260</v>
      </c>
      <c r="B263" s="18" t="s">
        <v>210</v>
      </c>
      <c r="C263" s="17">
        <v>3347</v>
      </c>
      <c r="D263" s="17" t="s">
        <v>6</v>
      </c>
      <c r="E263" s="17">
        <v>1</v>
      </c>
      <c r="F263" s="19">
        <v>206</v>
      </c>
      <c r="G263" s="1">
        <f t="shared" si="4"/>
        <v>10.3</v>
      </c>
    </row>
    <row r="264" spans="1:7" ht="15.75">
      <c r="A264" s="17">
        <v>261</v>
      </c>
      <c r="B264" s="18" t="s">
        <v>210</v>
      </c>
      <c r="C264" s="17">
        <v>3351</v>
      </c>
      <c r="D264" s="17" t="s">
        <v>6</v>
      </c>
      <c r="E264" s="17">
        <v>1</v>
      </c>
      <c r="F264" s="19">
        <v>206</v>
      </c>
      <c r="G264" s="1">
        <f t="shared" si="4"/>
        <v>10.3</v>
      </c>
    </row>
    <row r="265" spans="1:7" ht="15.75">
      <c r="A265" s="17">
        <v>262</v>
      </c>
      <c r="B265" s="18" t="s">
        <v>210</v>
      </c>
      <c r="C265" s="17">
        <v>3338</v>
      </c>
      <c r="D265" s="17" t="s">
        <v>6</v>
      </c>
      <c r="E265" s="17">
        <v>1</v>
      </c>
      <c r="F265" s="19">
        <v>206</v>
      </c>
      <c r="G265" s="1">
        <f t="shared" si="4"/>
        <v>10.3</v>
      </c>
    </row>
    <row r="266" spans="1:7" ht="15.75">
      <c r="A266" s="17">
        <v>263</v>
      </c>
      <c r="B266" s="18" t="s">
        <v>210</v>
      </c>
      <c r="C266" s="17"/>
      <c r="D266" s="17" t="s">
        <v>6</v>
      </c>
      <c r="E266" s="17">
        <v>1</v>
      </c>
      <c r="F266" s="19">
        <v>206</v>
      </c>
      <c r="G266" s="1">
        <f t="shared" si="4"/>
        <v>10.3</v>
      </c>
    </row>
    <row r="267" spans="1:7" ht="15.75">
      <c r="A267" s="17">
        <v>264</v>
      </c>
      <c r="B267" s="18" t="s">
        <v>210</v>
      </c>
      <c r="C267" s="17">
        <v>3335</v>
      </c>
      <c r="D267" s="17" t="s">
        <v>6</v>
      </c>
      <c r="E267" s="17">
        <v>1</v>
      </c>
      <c r="F267" s="19">
        <v>206</v>
      </c>
      <c r="G267" s="1">
        <f t="shared" si="4"/>
        <v>10.3</v>
      </c>
    </row>
    <row r="268" spans="1:7" ht="15.75">
      <c r="A268" s="17">
        <v>265</v>
      </c>
      <c r="B268" s="18" t="s">
        <v>210</v>
      </c>
      <c r="C268" s="17"/>
      <c r="D268" s="17" t="s">
        <v>6</v>
      </c>
      <c r="E268" s="17">
        <v>1</v>
      </c>
      <c r="F268" s="19">
        <v>206</v>
      </c>
      <c r="G268" s="1">
        <f t="shared" si="4"/>
        <v>10.3</v>
      </c>
    </row>
    <row r="269" spans="1:7" ht="15.75">
      <c r="A269" s="17">
        <v>266</v>
      </c>
      <c r="B269" s="18" t="s">
        <v>210</v>
      </c>
      <c r="C269" s="17">
        <v>3364</v>
      </c>
      <c r="D269" s="17" t="s">
        <v>6</v>
      </c>
      <c r="E269" s="17">
        <v>1</v>
      </c>
      <c r="F269" s="19">
        <v>206</v>
      </c>
      <c r="G269" s="1">
        <f t="shared" si="4"/>
        <v>10.3</v>
      </c>
    </row>
    <row r="270" spans="1:7" ht="15.75">
      <c r="A270" s="17">
        <v>267</v>
      </c>
      <c r="B270" s="18" t="s">
        <v>210</v>
      </c>
      <c r="C270" s="17">
        <v>2486</v>
      </c>
      <c r="D270" s="17" t="s">
        <v>6</v>
      </c>
      <c r="E270" s="17">
        <v>1</v>
      </c>
      <c r="F270" s="19">
        <v>206</v>
      </c>
      <c r="G270" s="1">
        <f t="shared" si="4"/>
        <v>10.3</v>
      </c>
    </row>
    <row r="271" spans="1:7" ht="15.75">
      <c r="A271" s="17">
        <v>268</v>
      </c>
      <c r="B271" s="18" t="s">
        <v>210</v>
      </c>
      <c r="C271" s="17">
        <v>3323</v>
      </c>
      <c r="D271" s="17" t="s">
        <v>6</v>
      </c>
      <c r="E271" s="17">
        <v>1</v>
      </c>
      <c r="F271" s="19">
        <v>206</v>
      </c>
      <c r="G271" s="1">
        <f t="shared" si="4"/>
        <v>10.3</v>
      </c>
    </row>
    <row r="272" spans="1:7" ht="15.75">
      <c r="A272" s="17">
        <v>269</v>
      </c>
      <c r="B272" s="18" t="s">
        <v>210</v>
      </c>
      <c r="C272" s="17">
        <v>3362</v>
      </c>
      <c r="D272" s="17" t="s">
        <v>6</v>
      </c>
      <c r="E272" s="17">
        <v>1</v>
      </c>
      <c r="F272" s="19">
        <v>206</v>
      </c>
      <c r="G272" s="1">
        <f t="shared" si="4"/>
        <v>10.3</v>
      </c>
    </row>
    <row r="273" spans="1:7" ht="15.75">
      <c r="A273" s="17">
        <v>270</v>
      </c>
      <c r="B273" s="18" t="s">
        <v>210</v>
      </c>
      <c r="C273" s="17">
        <v>3339</v>
      </c>
      <c r="D273" s="17" t="s">
        <v>6</v>
      </c>
      <c r="E273" s="17">
        <v>1</v>
      </c>
      <c r="F273" s="19">
        <v>206</v>
      </c>
      <c r="G273" s="1">
        <f t="shared" si="4"/>
        <v>10.3</v>
      </c>
    </row>
    <row r="274" spans="1:7" ht="15.75">
      <c r="A274" s="17">
        <v>271</v>
      </c>
      <c r="B274" s="18" t="s">
        <v>210</v>
      </c>
      <c r="C274" s="17">
        <v>3331</v>
      </c>
      <c r="D274" s="17" t="s">
        <v>6</v>
      </c>
      <c r="E274" s="17">
        <v>1</v>
      </c>
      <c r="F274" s="19">
        <v>206</v>
      </c>
      <c r="G274" s="1">
        <f t="shared" si="4"/>
        <v>10.3</v>
      </c>
    </row>
    <row r="275" spans="1:7" ht="15.75">
      <c r="A275" s="17">
        <v>272</v>
      </c>
      <c r="B275" s="18" t="s">
        <v>210</v>
      </c>
      <c r="C275" s="17">
        <v>3345</v>
      </c>
      <c r="D275" s="17" t="s">
        <v>6</v>
      </c>
      <c r="E275" s="17">
        <v>1</v>
      </c>
      <c r="F275" s="19">
        <v>206</v>
      </c>
      <c r="G275" s="1">
        <f t="shared" si="4"/>
        <v>10.3</v>
      </c>
    </row>
    <row r="276" spans="1:7" ht="15.75">
      <c r="A276" s="17">
        <v>273</v>
      </c>
      <c r="B276" s="18" t="s">
        <v>210</v>
      </c>
      <c r="C276" s="17"/>
      <c r="D276" s="17" t="s">
        <v>6</v>
      </c>
      <c r="E276" s="17">
        <v>1</v>
      </c>
      <c r="F276" s="19">
        <v>206</v>
      </c>
      <c r="G276" s="1">
        <f t="shared" si="4"/>
        <v>10.3</v>
      </c>
    </row>
    <row r="277" spans="1:7" ht="15.75">
      <c r="A277" s="17">
        <v>274</v>
      </c>
      <c r="B277" s="18" t="s">
        <v>210</v>
      </c>
      <c r="C277" s="17"/>
      <c r="D277" s="17" t="s">
        <v>6</v>
      </c>
      <c r="E277" s="17">
        <v>1</v>
      </c>
      <c r="F277" s="19">
        <v>206</v>
      </c>
      <c r="G277" s="1">
        <f t="shared" si="4"/>
        <v>10.3</v>
      </c>
    </row>
    <row r="278" spans="1:7" ht="15.75">
      <c r="A278" s="17">
        <v>275</v>
      </c>
      <c r="B278" s="18" t="s">
        <v>210</v>
      </c>
      <c r="C278" s="17"/>
      <c r="D278" s="17" t="s">
        <v>6</v>
      </c>
      <c r="E278" s="17">
        <v>1</v>
      </c>
      <c r="F278" s="19">
        <v>206</v>
      </c>
      <c r="G278" s="1">
        <f t="shared" si="4"/>
        <v>10.3</v>
      </c>
    </row>
    <row r="279" spans="1:7" ht="15.75">
      <c r="A279" s="17">
        <v>276</v>
      </c>
      <c r="B279" s="18" t="s">
        <v>210</v>
      </c>
      <c r="C279" s="17"/>
      <c r="D279" s="17" t="s">
        <v>6</v>
      </c>
      <c r="E279" s="17">
        <v>1</v>
      </c>
      <c r="F279" s="19">
        <v>206</v>
      </c>
      <c r="G279" s="1">
        <f t="shared" si="4"/>
        <v>10.3</v>
      </c>
    </row>
    <row r="280" spans="1:7" ht="15.75">
      <c r="A280" s="17">
        <v>277</v>
      </c>
      <c r="B280" s="18" t="s">
        <v>210</v>
      </c>
      <c r="C280" s="17"/>
      <c r="D280" s="17" t="s">
        <v>6</v>
      </c>
      <c r="E280" s="17">
        <v>1</v>
      </c>
      <c r="F280" s="19">
        <v>206</v>
      </c>
      <c r="G280" s="1">
        <f t="shared" si="4"/>
        <v>10.3</v>
      </c>
    </row>
    <row r="281" spans="1:7" ht="15.75">
      <c r="A281" s="17">
        <v>278</v>
      </c>
      <c r="B281" s="18" t="s">
        <v>210</v>
      </c>
      <c r="C281" s="17"/>
      <c r="D281" s="17" t="s">
        <v>6</v>
      </c>
      <c r="E281" s="17">
        <v>1</v>
      </c>
      <c r="F281" s="19">
        <v>206</v>
      </c>
      <c r="G281" s="1">
        <f t="shared" si="4"/>
        <v>10.3</v>
      </c>
    </row>
    <row r="282" spans="1:7" ht="15.75">
      <c r="A282" s="17">
        <v>279</v>
      </c>
      <c r="B282" s="18" t="s">
        <v>210</v>
      </c>
      <c r="C282" s="17"/>
      <c r="D282" s="17" t="s">
        <v>6</v>
      </c>
      <c r="E282" s="17">
        <v>1</v>
      </c>
      <c r="F282" s="19">
        <v>206</v>
      </c>
      <c r="G282" s="1">
        <f t="shared" si="4"/>
        <v>10.3</v>
      </c>
    </row>
    <row r="283" spans="1:7" ht="15.75">
      <c r="A283" s="17">
        <v>280</v>
      </c>
      <c r="B283" s="18" t="s">
        <v>210</v>
      </c>
      <c r="C283" s="17"/>
      <c r="D283" s="17" t="s">
        <v>6</v>
      </c>
      <c r="E283" s="17">
        <v>1</v>
      </c>
      <c r="F283" s="19">
        <v>206</v>
      </c>
      <c r="G283" s="1">
        <f t="shared" si="4"/>
        <v>10.3</v>
      </c>
    </row>
    <row r="284" spans="1:7" ht="15.75">
      <c r="A284" s="17">
        <v>281</v>
      </c>
      <c r="B284" s="18" t="s">
        <v>210</v>
      </c>
      <c r="C284" s="17"/>
      <c r="D284" s="17" t="s">
        <v>6</v>
      </c>
      <c r="E284" s="17">
        <v>1</v>
      </c>
      <c r="F284" s="19">
        <v>206</v>
      </c>
      <c r="G284" s="1">
        <f t="shared" si="4"/>
        <v>10.3</v>
      </c>
    </row>
    <row r="285" spans="1:7" ht="15.75">
      <c r="A285" s="17">
        <v>282</v>
      </c>
      <c r="B285" s="18" t="s">
        <v>210</v>
      </c>
      <c r="C285" s="17"/>
      <c r="D285" s="17" t="s">
        <v>6</v>
      </c>
      <c r="E285" s="17">
        <v>1</v>
      </c>
      <c r="F285" s="19">
        <v>206</v>
      </c>
      <c r="G285" s="1">
        <f t="shared" si="4"/>
        <v>10.3</v>
      </c>
    </row>
    <row r="286" spans="1:7" ht="15.75">
      <c r="A286" s="17">
        <v>283</v>
      </c>
      <c r="B286" s="18" t="s">
        <v>210</v>
      </c>
      <c r="C286" s="17"/>
      <c r="D286" s="17" t="s">
        <v>6</v>
      </c>
      <c r="E286" s="17">
        <v>1</v>
      </c>
      <c r="F286" s="19">
        <v>206</v>
      </c>
      <c r="G286" s="1">
        <f t="shared" si="4"/>
        <v>10.3</v>
      </c>
    </row>
    <row r="287" spans="1:7" ht="15.75">
      <c r="A287" s="17">
        <v>284</v>
      </c>
      <c r="B287" s="18" t="s">
        <v>210</v>
      </c>
      <c r="C287" s="17"/>
      <c r="D287" s="17" t="s">
        <v>6</v>
      </c>
      <c r="E287" s="17">
        <v>1</v>
      </c>
      <c r="F287" s="19">
        <v>206</v>
      </c>
      <c r="G287" s="1">
        <f t="shared" si="4"/>
        <v>10.3</v>
      </c>
    </row>
    <row r="288" spans="1:7" ht="15.75">
      <c r="A288" s="17">
        <v>285</v>
      </c>
      <c r="B288" s="18" t="s">
        <v>210</v>
      </c>
      <c r="C288" s="17"/>
      <c r="D288" s="17" t="s">
        <v>6</v>
      </c>
      <c r="E288" s="17">
        <v>1</v>
      </c>
      <c r="F288" s="19">
        <v>206</v>
      </c>
      <c r="G288" s="1">
        <f t="shared" si="4"/>
        <v>10.3</v>
      </c>
    </row>
    <row r="289" spans="1:7" ht="15.75">
      <c r="A289" s="17">
        <v>286</v>
      </c>
      <c r="B289" s="18" t="s">
        <v>210</v>
      </c>
      <c r="C289" s="17"/>
      <c r="D289" s="17" t="s">
        <v>6</v>
      </c>
      <c r="E289" s="17">
        <v>1</v>
      </c>
      <c r="F289" s="19">
        <v>206</v>
      </c>
      <c r="G289" s="1">
        <f t="shared" si="4"/>
        <v>10.3</v>
      </c>
    </row>
    <row r="290" spans="1:7" ht="15.75">
      <c r="A290" s="17">
        <v>287</v>
      </c>
      <c r="B290" s="18" t="s">
        <v>210</v>
      </c>
      <c r="C290" s="17"/>
      <c r="D290" s="17" t="s">
        <v>6</v>
      </c>
      <c r="E290" s="17">
        <v>1</v>
      </c>
      <c r="F290" s="19">
        <v>206</v>
      </c>
      <c r="G290" s="1">
        <f t="shared" si="4"/>
        <v>10.3</v>
      </c>
    </row>
    <row r="291" spans="1:7" ht="15.75">
      <c r="A291" s="17">
        <v>288</v>
      </c>
      <c r="B291" s="18" t="s">
        <v>210</v>
      </c>
      <c r="C291" s="17"/>
      <c r="D291" s="17" t="s">
        <v>6</v>
      </c>
      <c r="E291" s="17">
        <v>1</v>
      </c>
      <c r="F291" s="19">
        <v>206</v>
      </c>
      <c r="G291" s="1">
        <f t="shared" si="4"/>
        <v>10.3</v>
      </c>
    </row>
    <row r="292" spans="1:7" ht="15.75">
      <c r="A292" s="17">
        <v>289</v>
      </c>
      <c r="B292" s="18" t="s">
        <v>210</v>
      </c>
      <c r="C292" s="17"/>
      <c r="D292" s="17" t="s">
        <v>6</v>
      </c>
      <c r="E292" s="17">
        <v>1</v>
      </c>
      <c r="F292" s="19">
        <v>206</v>
      </c>
      <c r="G292" s="1">
        <f t="shared" si="4"/>
        <v>10.3</v>
      </c>
    </row>
    <row r="293" spans="1:7" ht="15.75">
      <c r="A293" s="17">
        <v>290</v>
      </c>
      <c r="B293" s="18" t="s">
        <v>210</v>
      </c>
      <c r="C293" s="17"/>
      <c r="D293" s="17" t="s">
        <v>6</v>
      </c>
      <c r="E293" s="17">
        <v>1</v>
      </c>
      <c r="F293" s="19">
        <v>206</v>
      </c>
      <c r="G293" s="1">
        <f t="shared" si="4"/>
        <v>10.3</v>
      </c>
    </row>
    <row r="294" spans="1:7" ht="15.75">
      <c r="A294" s="17">
        <v>291</v>
      </c>
      <c r="B294" s="18" t="s">
        <v>210</v>
      </c>
      <c r="C294" s="17"/>
      <c r="D294" s="17" t="s">
        <v>6</v>
      </c>
      <c r="E294" s="17">
        <v>1</v>
      </c>
      <c r="F294" s="19">
        <v>206</v>
      </c>
      <c r="G294" s="1">
        <f t="shared" si="4"/>
        <v>10.3</v>
      </c>
    </row>
    <row r="295" spans="1:7" ht="15.75">
      <c r="A295" s="17">
        <v>292</v>
      </c>
      <c r="B295" s="18" t="s">
        <v>210</v>
      </c>
      <c r="C295" s="17"/>
      <c r="D295" s="17" t="s">
        <v>6</v>
      </c>
      <c r="E295" s="17">
        <v>1</v>
      </c>
      <c r="F295" s="19">
        <v>206</v>
      </c>
      <c r="G295" s="1">
        <f t="shared" si="4"/>
        <v>10.3</v>
      </c>
    </row>
    <row r="296" spans="1:7" ht="15.75">
      <c r="A296" s="17">
        <v>293</v>
      </c>
      <c r="B296" s="18" t="s">
        <v>210</v>
      </c>
      <c r="C296" s="17"/>
      <c r="D296" s="17" t="s">
        <v>6</v>
      </c>
      <c r="E296" s="17">
        <v>1</v>
      </c>
      <c r="F296" s="19">
        <v>206</v>
      </c>
      <c r="G296" s="1">
        <f t="shared" si="4"/>
        <v>10.3</v>
      </c>
    </row>
    <row r="297" spans="1:7" ht="15.75">
      <c r="A297" s="17">
        <v>294</v>
      </c>
      <c r="B297" s="18" t="s">
        <v>210</v>
      </c>
      <c r="C297" s="17"/>
      <c r="D297" s="17" t="s">
        <v>6</v>
      </c>
      <c r="E297" s="17">
        <v>1</v>
      </c>
      <c r="F297" s="19">
        <v>206</v>
      </c>
      <c r="G297" s="1">
        <f t="shared" si="4"/>
        <v>10.3</v>
      </c>
    </row>
    <row r="298" spans="1:7" ht="15.75">
      <c r="A298" s="17">
        <v>295</v>
      </c>
      <c r="B298" s="18" t="s">
        <v>210</v>
      </c>
      <c r="C298" s="17"/>
      <c r="D298" s="17" t="s">
        <v>6</v>
      </c>
      <c r="E298" s="17">
        <v>1</v>
      </c>
      <c r="F298" s="19">
        <v>206</v>
      </c>
      <c r="G298" s="1">
        <f t="shared" si="4"/>
        <v>10.3</v>
      </c>
    </row>
    <row r="299" spans="1:7" ht="15.75">
      <c r="A299" s="17">
        <v>296</v>
      </c>
      <c r="B299" s="18" t="s">
        <v>210</v>
      </c>
      <c r="C299" s="17"/>
      <c r="D299" s="17" t="s">
        <v>6</v>
      </c>
      <c r="E299" s="17">
        <v>1</v>
      </c>
      <c r="F299" s="19">
        <v>206</v>
      </c>
      <c r="G299" s="1">
        <f t="shared" si="4"/>
        <v>10.3</v>
      </c>
    </row>
    <row r="300" spans="1:7" ht="15.75">
      <c r="A300" s="17">
        <v>297</v>
      </c>
      <c r="B300" s="18" t="s">
        <v>210</v>
      </c>
      <c r="C300" s="17"/>
      <c r="D300" s="17" t="s">
        <v>6</v>
      </c>
      <c r="E300" s="17">
        <v>1</v>
      </c>
      <c r="F300" s="19">
        <v>206</v>
      </c>
      <c r="G300" s="1">
        <f t="shared" si="4"/>
        <v>10.3</v>
      </c>
    </row>
    <row r="301" spans="1:7" ht="15.75">
      <c r="A301" s="17">
        <v>298</v>
      </c>
      <c r="B301" s="18" t="s">
        <v>210</v>
      </c>
      <c r="C301" s="17"/>
      <c r="D301" s="17" t="s">
        <v>6</v>
      </c>
      <c r="E301" s="17">
        <v>1</v>
      </c>
      <c r="F301" s="19">
        <v>206</v>
      </c>
      <c r="G301" s="1">
        <f t="shared" si="4"/>
        <v>10.3</v>
      </c>
    </row>
    <row r="302" spans="1:7" ht="15.75">
      <c r="A302" s="17">
        <v>299</v>
      </c>
      <c r="B302" s="18" t="s">
        <v>210</v>
      </c>
      <c r="C302" s="17"/>
      <c r="D302" s="17" t="s">
        <v>6</v>
      </c>
      <c r="E302" s="17">
        <v>1</v>
      </c>
      <c r="F302" s="19">
        <v>206</v>
      </c>
      <c r="G302" s="1">
        <f t="shared" si="4"/>
        <v>10.3</v>
      </c>
    </row>
    <row r="303" spans="1:7" ht="15.75">
      <c r="A303" s="17">
        <v>300</v>
      </c>
      <c r="B303" s="18" t="s">
        <v>210</v>
      </c>
      <c r="C303" s="17"/>
      <c r="D303" s="17" t="s">
        <v>6</v>
      </c>
      <c r="E303" s="17">
        <v>1</v>
      </c>
      <c r="F303" s="19">
        <v>206</v>
      </c>
      <c r="G303" s="1">
        <f t="shared" si="4"/>
        <v>10.3</v>
      </c>
    </row>
    <row r="304" spans="1:7" ht="15.75">
      <c r="A304" s="17">
        <v>301</v>
      </c>
      <c r="B304" s="18" t="s">
        <v>210</v>
      </c>
      <c r="C304" s="17"/>
      <c r="D304" s="17" t="s">
        <v>6</v>
      </c>
      <c r="E304" s="17">
        <v>1</v>
      </c>
      <c r="F304" s="19">
        <v>206</v>
      </c>
      <c r="G304" s="1">
        <f t="shared" si="4"/>
        <v>10.3</v>
      </c>
    </row>
    <row r="305" spans="1:7" ht="15.75">
      <c r="A305" s="17">
        <v>302</v>
      </c>
      <c r="B305" s="18" t="s">
        <v>210</v>
      </c>
      <c r="C305" s="17"/>
      <c r="D305" s="17" t="s">
        <v>6</v>
      </c>
      <c r="E305" s="17">
        <v>1</v>
      </c>
      <c r="F305" s="19">
        <v>206</v>
      </c>
      <c r="G305" s="1">
        <f t="shared" si="4"/>
        <v>10.3</v>
      </c>
    </row>
    <row r="306" spans="1:7" ht="15.75">
      <c r="A306" s="17">
        <v>303</v>
      </c>
      <c r="B306" s="18" t="s">
        <v>210</v>
      </c>
      <c r="C306" s="17"/>
      <c r="D306" s="17" t="s">
        <v>6</v>
      </c>
      <c r="E306" s="17">
        <v>1</v>
      </c>
      <c r="F306" s="19">
        <v>206</v>
      </c>
      <c r="G306" s="1">
        <f t="shared" si="4"/>
        <v>10.3</v>
      </c>
    </row>
    <row r="307" spans="1:7" ht="15.75">
      <c r="A307" s="17">
        <v>304</v>
      </c>
      <c r="B307" s="18" t="s">
        <v>210</v>
      </c>
      <c r="C307" s="17"/>
      <c r="D307" s="17" t="s">
        <v>6</v>
      </c>
      <c r="E307" s="17">
        <v>1</v>
      </c>
      <c r="F307" s="19">
        <v>206</v>
      </c>
      <c r="G307" s="1">
        <f t="shared" si="4"/>
        <v>10.3</v>
      </c>
    </row>
    <row r="308" spans="1:7" ht="15.75">
      <c r="A308" s="17">
        <v>305</v>
      </c>
      <c r="B308" s="18" t="s">
        <v>210</v>
      </c>
      <c r="C308" s="17"/>
      <c r="D308" s="17" t="s">
        <v>6</v>
      </c>
      <c r="E308" s="17">
        <v>1</v>
      </c>
      <c r="F308" s="19">
        <v>206</v>
      </c>
      <c r="G308" s="1">
        <f t="shared" si="4"/>
        <v>10.3</v>
      </c>
    </row>
    <row r="309" spans="1:7" ht="15.75">
      <c r="A309" s="17">
        <v>306</v>
      </c>
      <c r="B309" s="18" t="s">
        <v>210</v>
      </c>
      <c r="C309" s="17"/>
      <c r="D309" s="17" t="s">
        <v>6</v>
      </c>
      <c r="E309" s="17">
        <v>1</v>
      </c>
      <c r="F309" s="19">
        <v>206</v>
      </c>
      <c r="G309" s="1">
        <f t="shared" si="4"/>
        <v>10.3</v>
      </c>
    </row>
    <row r="310" spans="1:7" ht="15.75">
      <c r="A310" s="17">
        <v>307</v>
      </c>
      <c r="B310" s="18" t="s">
        <v>210</v>
      </c>
      <c r="C310" s="17"/>
      <c r="D310" s="17" t="s">
        <v>6</v>
      </c>
      <c r="E310" s="17">
        <v>1</v>
      </c>
      <c r="F310" s="19">
        <v>206</v>
      </c>
      <c r="G310" s="1">
        <f t="shared" si="4"/>
        <v>10.3</v>
      </c>
    </row>
    <row r="311" spans="1:7" ht="15.75">
      <c r="A311" s="17">
        <v>308</v>
      </c>
      <c r="B311" s="18" t="s">
        <v>210</v>
      </c>
      <c r="C311" s="17"/>
      <c r="D311" s="17" t="s">
        <v>6</v>
      </c>
      <c r="E311" s="17">
        <v>1</v>
      </c>
      <c r="F311" s="19">
        <v>206</v>
      </c>
      <c r="G311" s="1">
        <f t="shared" si="4"/>
        <v>10.3</v>
      </c>
    </row>
    <row r="312" spans="1:7" ht="15.75">
      <c r="A312" s="17">
        <v>309</v>
      </c>
      <c r="B312" s="18" t="s">
        <v>210</v>
      </c>
      <c r="C312" s="17"/>
      <c r="D312" s="17" t="s">
        <v>6</v>
      </c>
      <c r="E312" s="17">
        <v>1</v>
      </c>
      <c r="F312" s="19">
        <v>206</v>
      </c>
      <c r="G312" s="1">
        <f t="shared" si="4"/>
        <v>10.3</v>
      </c>
    </row>
    <row r="313" spans="1:7" ht="15.75">
      <c r="A313" s="17">
        <v>310</v>
      </c>
      <c r="B313" s="18" t="s">
        <v>210</v>
      </c>
      <c r="C313" s="17"/>
      <c r="D313" s="17" t="s">
        <v>6</v>
      </c>
      <c r="E313" s="17">
        <v>1</v>
      </c>
      <c r="F313" s="19">
        <v>206</v>
      </c>
      <c r="G313" s="1">
        <f t="shared" si="4"/>
        <v>10.3</v>
      </c>
    </row>
    <row r="314" spans="1:7" ht="15.75">
      <c r="A314" s="17">
        <v>311</v>
      </c>
      <c r="B314" s="18" t="s">
        <v>210</v>
      </c>
      <c r="C314" s="17"/>
      <c r="D314" s="17" t="s">
        <v>6</v>
      </c>
      <c r="E314" s="17">
        <v>1</v>
      </c>
      <c r="F314" s="19">
        <v>206</v>
      </c>
      <c r="G314" s="1">
        <f t="shared" si="4"/>
        <v>10.3</v>
      </c>
    </row>
    <row r="315" spans="1:7" ht="15.75">
      <c r="A315" s="17">
        <v>312</v>
      </c>
      <c r="B315" s="18" t="s">
        <v>210</v>
      </c>
      <c r="C315" s="17"/>
      <c r="D315" s="17" t="s">
        <v>6</v>
      </c>
      <c r="E315" s="17">
        <v>1</v>
      </c>
      <c r="F315" s="19">
        <v>206</v>
      </c>
      <c r="G315" s="1">
        <f t="shared" si="4"/>
        <v>10.3</v>
      </c>
    </row>
    <row r="316" spans="1:7" ht="15.75">
      <c r="A316" s="17">
        <v>313</v>
      </c>
      <c r="B316" s="18" t="s">
        <v>210</v>
      </c>
      <c r="C316" s="17"/>
      <c r="D316" s="17" t="s">
        <v>6</v>
      </c>
      <c r="E316" s="17">
        <v>1</v>
      </c>
      <c r="F316" s="19">
        <v>206</v>
      </c>
      <c r="G316" s="1">
        <f t="shared" si="4"/>
        <v>10.3</v>
      </c>
    </row>
    <row r="317" spans="1:7" ht="15.75">
      <c r="A317" s="17">
        <v>314</v>
      </c>
      <c r="B317" s="18" t="s">
        <v>210</v>
      </c>
      <c r="C317" s="17"/>
      <c r="D317" s="17" t="s">
        <v>6</v>
      </c>
      <c r="E317" s="17">
        <v>1</v>
      </c>
      <c r="F317" s="19">
        <v>206</v>
      </c>
      <c r="G317" s="1">
        <f t="shared" si="4"/>
        <v>10.3</v>
      </c>
    </row>
    <row r="318" spans="1:7" ht="15.75">
      <c r="A318" s="17">
        <v>315</v>
      </c>
      <c r="B318" s="18" t="s">
        <v>210</v>
      </c>
      <c r="C318" s="17"/>
      <c r="D318" s="17" t="s">
        <v>6</v>
      </c>
      <c r="E318" s="17">
        <v>1</v>
      </c>
      <c r="F318" s="19">
        <v>206</v>
      </c>
      <c r="G318" s="1">
        <f t="shared" si="4"/>
        <v>10.3</v>
      </c>
    </row>
    <row r="319" spans="1:7" ht="15.75">
      <c r="A319" s="17">
        <v>316</v>
      </c>
      <c r="B319" s="18" t="s">
        <v>210</v>
      </c>
      <c r="C319" s="17"/>
      <c r="D319" s="17" t="s">
        <v>6</v>
      </c>
      <c r="E319" s="17">
        <v>1</v>
      </c>
      <c r="F319" s="19">
        <v>206</v>
      </c>
      <c r="G319" s="1">
        <f t="shared" si="4"/>
        <v>10.3</v>
      </c>
    </row>
    <row r="320" spans="1:7" ht="15.75">
      <c r="A320" s="17">
        <v>317</v>
      </c>
      <c r="B320" s="18" t="s">
        <v>210</v>
      </c>
      <c r="C320" s="17"/>
      <c r="D320" s="17" t="s">
        <v>6</v>
      </c>
      <c r="E320" s="17">
        <v>1</v>
      </c>
      <c r="F320" s="19">
        <v>206</v>
      </c>
      <c r="G320" s="1">
        <f t="shared" si="4"/>
        <v>10.3</v>
      </c>
    </row>
    <row r="321" spans="1:7" ht="15.75">
      <c r="A321" s="17">
        <v>318</v>
      </c>
      <c r="B321" s="18" t="s">
        <v>210</v>
      </c>
      <c r="C321" s="17"/>
      <c r="D321" s="17" t="s">
        <v>6</v>
      </c>
      <c r="E321" s="17">
        <v>1</v>
      </c>
      <c r="F321" s="19">
        <v>206</v>
      </c>
      <c r="G321" s="1">
        <f t="shared" si="4"/>
        <v>10.3</v>
      </c>
    </row>
    <row r="322" spans="1:7" ht="15.75">
      <c r="A322" s="17">
        <v>319</v>
      </c>
      <c r="B322" s="18" t="s">
        <v>210</v>
      </c>
      <c r="C322" s="17"/>
      <c r="D322" s="17" t="s">
        <v>6</v>
      </c>
      <c r="E322" s="17">
        <v>1</v>
      </c>
      <c r="F322" s="19">
        <v>206</v>
      </c>
      <c r="G322" s="1">
        <f t="shared" si="4"/>
        <v>10.3</v>
      </c>
    </row>
    <row r="323" spans="1:7" ht="15.75">
      <c r="A323" s="17">
        <v>320</v>
      </c>
      <c r="B323" s="18" t="s">
        <v>210</v>
      </c>
      <c r="C323" s="17"/>
      <c r="D323" s="17" t="s">
        <v>6</v>
      </c>
      <c r="E323" s="17">
        <v>1</v>
      </c>
      <c r="F323" s="19">
        <v>206</v>
      </c>
      <c r="G323" s="1">
        <f t="shared" si="4"/>
        <v>10.3</v>
      </c>
    </row>
    <row r="324" spans="1:7" ht="15.75">
      <c r="A324" s="17">
        <v>321</v>
      </c>
      <c r="B324" s="18" t="s">
        <v>210</v>
      </c>
      <c r="C324" s="17"/>
      <c r="D324" s="17" t="s">
        <v>6</v>
      </c>
      <c r="E324" s="17">
        <v>1</v>
      </c>
      <c r="F324" s="19">
        <v>206</v>
      </c>
      <c r="G324" s="1">
        <f t="shared" si="4"/>
        <v>10.3</v>
      </c>
    </row>
    <row r="325" spans="1:7" ht="15.75">
      <c r="A325" s="17">
        <v>322</v>
      </c>
      <c r="B325" s="18" t="s">
        <v>210</v>
      </c>
      <c r="C325" s="17"/>
      <c r="D325" s="17" t="s">
        <v>6</v>
      </c>
      <c r="E325" s="17">
        <v>1</v>
      </c>
      <c r="F325" s="19">
        <v>206</v>
      </c>
      <c r="G325" s="1">
        <f aca="true" t="shared" si="5" ref="G325:G363">F325*5%</f>
        <v>10.3</v>
      </c>
    </row>
    <row r="326" spans="1:7" ht="15.75">
      <c r="A326" s="17">
        <v>323</v>
      </c>
      <c r="B326" s="18" t="s">
        <v>210</v>
      </c>
      <c r="C326" s="17"/>
      <c r="D326" s="17" t="s">
        <v>6</v>
      </c>
      <c r="E326" s="17">
        <v>1</v>
      </c>
      <c r="F326" s="19">
        <v>206</v>
      </c>
      <c r="G326" s="1">
        <f t="shared" si="5"/>
        <v>10.3</v>
      </c>
    </row>
    <row r="327" spans="1:7" ht="15.75">
      <c r="A327" s="17">
        <v>324</v>
      </c>
      <c r="B327" s="18" t="s">
        <v>210</v>
      </c>
      <c r="C327" s="17"/>
      <c r="D327" s="17" t="s">
        <v>6</v>
      </c>
      <c r="E327" s="17">
        <v>1</v>
      </c>
      <c r="F327" s="19">
        <v>206</v>
      </c>
      <c r="G327" s="1">
        <f t="shared" si="5"/>
        <v>10.3</v>
      </c>
    </row>
    <row r="328" spans="1:7" ht="15.75">
      <c r="A328" s="17">
        <v>325</v>
      </c>
      <c r="B328" s="18" t="s">
        <v>210</v>
      </c>
      <c r="C328" s="17"/>
      <c r="D328" s="17" t="s">
        <v>6</v>
      </c>
      <c r="E328" s="17">
        <v>1</v>
      </c>
      <c r="F328" s="19">
        <v>206</v>
      </c>
      <c r="G328" s="1">
        <f t="shared" si="5"/>
        <v>10.3</v>
      </c>
    </row>
    <row r="329" spans="1:7" ht="15.75">
      <c r="A329" s="17">
        <v>326</v>
      </c>
      <c r="B329" s="18" t="s">
        <v>210</v>
      </c>
      <c r="C329" s="17"/>
      <c r="D329" s="17" t="s">
        <v>6</v>
      </c>
      <c r="E329" s="17">
        <v>1</v>
      </c>
      <c r="F329" s="19">
        <v>206</v>
      </c>
      <c r="G329" s="1">
        <f t="shared" si="5"/>
        <v>10.3</v>
      </c>
    </row>
    <row r="330" spans="1:7" ht="15.75">
      <c r="A330" s="17">
        <v>327</v>
      </c>
      <c r="B330" s="18" t="s">
        <v>211</v>
      </c>
      <c r="C330" s="17">
        <v>3343</v>
      </c>
      <c r="D330" s="17" t="s">
        <v>6</v>
      </c>
      <c r="E330" s="17">
        <v>1</v>
      </c>
      <c r="F330" s="19">
        <v>181</v>
      </c>
      <c r="G330" s="1">
        <f t="shared" si="5"/>
        <v>9.05</v>
      </c>
    </row>
    <row r="331" spans="1:7" ht="15.75">
      <c r="A331" s="17">
        <v>328</v>
      </c>
      <c r="B331" s="18" t="s">
        <v>211</v>
      </c>
      <c r="C331" s="17"/>
      <c r="D331" s="17" t="s">
        <v>6</v>
      </c>
      <c r="E331" s="17">
        <v>1</v>
      </c>
      <c r="F331" s="19">
        <v>181</v>
      </c>
      <c r="G331" s="1">
        <f t="shared" si="5"/>
        <v>9.05</v>
      </c>
    </row>
    <row r="332" spans="1:7" ht="15.75">
      <c r="A332" s="17">
        <v>329</v>
      </c>
      <c r="B332" s="18" t="s">
        <v>211</v>
      </c>
      <c r="C332" s="17"/>
      <c r="D332" s="17" t="s">
        <v>6</v>
      </c>
      <c r="E332" s="17">
        <v>1</v>
      </c>
      <c r="F332" s="19">
        <v>181</v>
      </c>
      <c r="G332" s="1">
        <f t="shared" si="5"/>
        <v>9.05</v>
      </c>
    </row>
    <row r="333" spans="1:7" ht="15.75">
      <c r="A333" s="17">
        <v>330</v>
      </c>
      <c r="B333" s="18" t="s">
        <v>211</v>
      </c>
      <c r="C333" s="17"/>
      <c r="D333" s="17" t="s">
        <v>6</v>
      </c>
      <c r="E333" s="17">
        <v>1</v>
      </c>
      <c r="F333" s="19">
        <v>181</v>
      </c>
      <c r="G333" s="1">
        <f t="shared" si="5"/>
        <v>9.05</v>
      </c>
    </row>
    <row r="334" spans="1:7" ht="15.75">
      <c r="A334" s="17">
        <v>331</v>
      </c>
      <c r="B334" s="18" t="s">
        <v>211</v>
      </c>
      <c r="C334" s="17"/>
      <c r="D334" s="17" t="s">
        <v>6</v>
      </c>
      <c r="E334" s="17">
        <v>1</v>
      </c>
      <c r="F334" s="19">
        <v>181</v>
      </c>
      <c r="G334" s="1">
        <f t="shared" si="5"/>
        <v>9.05</v>
      </c>
    </row>
    <row r="335" spans="1:7" ht="15.75">
      <c r="A335" s="17">
        <v>332</v>
      </c>
      <c r="B335" s="18" t="s">
        <v>211</v>
      </c>
      <c r="C335" s="17"/>
      <c r="D335" s="17" t="s">
        <v>6</v>
      </c>
      <c r="E335" s="17">
        <v>1</v>
      </c>
      <c r="F335" s="19">
        <v>181</v>
      </c>
      <c r="G335" s="1">
        <f t="shared" si="5"/>
        <v>9.05</v>
      </c>
    </row>
    <row r="336" spans="1:7" ht="15.75">
      <c r="A336" s="17">
        <v>333</v>
      </c>
      <c r="B336" s="18" t="s">
        <v>211</v>
      </c>
      <c r="C336" s="17"/>
      <c r="D336" s="17" t="s">
        <v>6</v>
      </c>
      <c r="E336" s="17">
        <v>1</v>
      </c>
      <c r="F336" s="19">
        <v>181</v>
      </c>
      <c r="G336" s="1">
        <f t="shared" si="5"/>
        <v>9.05</v>
      </c>
    </row>
    <row r="337" spans="1:7" ht="15.75">
      <c r="A337" s="17">
        <v>334</v>
      </c>
      <c r="B337" s="18" t="s">
        <v>211</v>
      </c>
      <c r="C337" s="17"/>
      <c r="D337" s="17" t="s">
        <v>6</v>
      </c>
      <c r="E337" s="17">
        <v>1</v>
      </c>
      <c r="F337" s="19">
        <v>181</v>
      </c>
      <c r="G337" s="1">
        <f t="shared" si="5"/>
        <v>9.05</v>
      </c>
    </row>
    <row r="338" spans="1:7" ht="15.75">
      <c r="A338" s="17">
        <v>335</v>
      </c>
      <c r="B338" s="18" t="s">
        <v>211</v>
      </c>
      <c r="C338" s="17"/>
      <c r="D338" s="17" t="s">
        <v>6</v>
      </c>
      <c r="E338" s="17">
        <v>1</v>
      </c>
      <c r="F338" s="19">
        <v>181</v>
      </c>
      <c r="G338" s="1">
        <f t="shared" si="5"/>
        <v>9.05</v>
      </c>
    </row>
    <row r="339" spans="1:7" ht="15.75">
      <c r="A339" s="17">
        <v>336</v>
      </c>
      <c r="B339" s="18" t="s">
        <v>211</v>
      </c>
      <c r="C339" s="17"/>
      <c r="D339" s="17" t="s">
        <v>6</v>
      </c>
      <c r="E339" s="17">
        <v>1</v>
      </c>
      <c r="F339" s="19">
        <v>181</v>
      </c>
      <c r="G339" s="1">
        <f t="shared" si="5"/>
        <v>9.05</v>
      </c>
    </row>
    <row r="340" spans="1:7" ht="15.75">
      <c r="A340" s="17">
        <v>337</v>
      </c>
      <c r="B340" s="18" t="s">
        <v>211</v>
      </c>
      <c r="C340" s="17"/>
      <c r="D340" s="17" t="s">
        <v>6</v>
      </c>
      <c r="E340" s="17">
        <v>1</v>
      </c>
      <c r="F340" s="19">
        <v>181</v>
      </c>
      <c r="G340" s="1">
        <f t="shared" si="5"/>
        <v>9.05</v>
      </c>
    </row>
    <row r="341" spans="1:7" ht="15.75">
      <c r="A341" s="17">
        <v>338</v>
      </c>
      <c r="B341" s="18" t="s">
        <v>211</v>
      </c>
      <c r="C341" s="17"/>
      <c r="D341" s="17" t="s">
        <v>6</v>
      </c>
      <c r="E341" s="17">
        <v>1</v>
      </c>
      <c r="F341" s="19">
        <v>181</v>
      </c>
      <c r="G341" s="1">
        <f t="shared" si="5"/>
        <v>9.05</v>
      </c>
    </row>
    <row r="342" spans="1:7" ht="15.75">
      <c r="A342" s="17">
        <v>339</v>
      </c>
      <c r="B342" s="18" t="s">
        <v>211</v>
      </c>
      <c r="C342" s="17">
        <v>3331</v>
      </c>
      <c r="D342" s="17" t="s">
        <v>6</v>
      </c>
      <c r="E342" s="17">
        <v>1</v>
      </c>
      <c r="F342" s="19">
        <v>181</v>
      </c>
      <c r="G342" s="1">
        <f t="shared" si="5"/>
        <v>9.05</v>
      </c>
    </row>
    <row r="343" spans="1:7" ht="15.75">
      <c r="A343" s="17">
        <v>340</v>
      </c>
      <c r="B343" s="18" t="s">
        <v>211</v>
      </c>
      <c r="C343" s="17"/>
      <c r="D343" s="17" t="s">
        <v>6</v>
      </c>
      <c r="E343" s="17">
        <v>1</v>
      </c>
      <c r="F343" s="19">
        <v>181</v>
      </c>
      <c r="G343" s="1">
        <f t="shared" si="5"/>
        <v>9.05</v>
      </c>
    </row>
    <row r="344" spans="1:7" ht="15.75">
      <c r="A344" s="17">
        <v>341</v>
      </c>
      <c r="B344" s="18" t="s">
        <v>211</v>
      </c>
      <c r="C344" s="17"/>
      <c r="D344" s="17" t="s">
        <v>6</v>
      </c>
      <c r="E344" s="17">
        <v>1</v>
      </c>
      <c r="F344" s="19">
        <v>189</v>
      </c>
      <c r="G344" s="1">
        <f t="shared" si="5"/>
        <v>9.450000000000001</v>
      </c>
    </row>
    <row r="345" spans="1:7" ht="15.75">
      <c r="A345" s="17">
        <v>342</v>
      </c>
      <c r="B345" s="18" t="s">
        <v>211</v>
      </c>
      <c r="C345" s="17"/>
      <c r="D345" s="17" t="s">
        <v>6</v>
      </c>
      <c r="E345" s="17">
        <v>1</v>
      </c>
      <c r="F345" s="19">
        <v>181</v>
      </c>
      <c r="G345" s="1">
        <f t="shared" si="5"/>
        <v>9.05</v>
      </c>
    </row>
    <row r="346" spans="1:7" ht="15.75">
      <c r="A346" s="17">
        <v>343</v>
      </c>
      <c r="B346" s="18" t="s">
        <v>210</v>
      </c>
      <c r="C346" s="17">
        <v>3350</v>
      </c>
      <c r="D346" s="17" t="s">
        <v>6</v>
      </c>
      <c r="E346" s="17">
        <v>1</v>
      </c>
      <c r="F346" s="19">
        <v>181</v>
      </c>
      <c r="G346" s="1">
        <f t="shared" si="5"/>
        <v>9.05</v>
      </c>
    </row>
    <row r="347" spans="1:7" ht="31.5">
      <c r="A347" s="17">
        <v>344</v>
      </c>
      <c r="B347" s="18" t="s">
        <v>212</v>
      </c>
      <c r="C347" s="17">
        <v>1561</v>
      </c>
      <c r="D347" s="17" t="s">
        <v>6</v>
      </c>
      <c r="E347" s="17">
        <v>1</v>
      </c>
      <c r="F347" s="19">
        <v>26</v>
      </c>
      <c r="G347" s="1">
        <f t="shared" si="5"/>
        <v>1.3</v>
      </c>
    </row>
    <row r="348" spans="1:7" s="88" customFormat="1" ht="15.75">
      <c r="A348" s="17">
        <v>345</v>
      </c>
      <c r="B348" s="85" t="s">
        <v>405</v>
      </c>
      <c r="C348" s="84">
        <v>1177</v>
      </c>
      <c r="D348" s="84" t="s">
        <v>6</v>
      </c>
      <c r="E348" s="84">
        <v>1</v>
      </c>
      <c r="F348" s="86">
        <v>9</v>
      </c>
      <c r="G348" s="87">
        <f t="shared" si="5"/>
        <v>0.45</v>
      </c>
    </row>
    <row r="349" spans="1:7" ht="15.75">
      <c r="A349" s="17">
        <v>346</v>
      </c>
      <c r="B349" s="18" t="s">
        <v>213</v>
      </c>
      <c r="C349" s="17">
        <v>1418</v>
      </c>
      <c r="D349" s="17" t="s">
        <v>6</v>
      </c>
      <c r="E349" s="17">
        <v>1</v>
      </c>
      <c r="F349" s="19">
        <v>9</v>
      </c>
      <c r="G349" s="1">
        <f t="shared" si="5"/>
        <v>0.45</v>
      </c>
    </row>
    <row r="350" spans="1:7" s="88" customFormat="1" ht="15.75">
      <c r="A350" s="17">
        <v>347</v>
      </c>
      <c r="B350" s="85" t="s">
        <v>405</v>
      </c>
      <c r="C350" s="84">
        <v>1178</v>
      </c>
      <c r="D350" s="84" t="s">
        <v>6</v>
      </c>
      <c r="E350" s="84">
        <v>1</v>
      </c>
      <c r="F350" s="86">
        <v>9</v>
      </c>
      <c r="G350" s="87">
        <f t="shared" si="5"/>
        <v>0.45</v>
      </c>
    </row>
    <row r="351" spans="1:7" ht="15.75">
      <c r="A351" s="17">
        <v>348</v>
      </c>
      <c r="B351" s="18" t="s">
        <v>214</v>
      </c>
      <c r="C351" s="17"/>
      <c r="D351" s="17" t="s">
        <v>6</v>
      </c>
      <c r="E351" s="17">
        <v>1</v>
      </c>
      <c r="F351" s="19">
        <v>17</v>
      </c>
      <c r="G351" s="1">
        <f t="shared" si="5"/>
        <v>0.8500000000000001</v>
      </c>
    </row>
    <row r="352" spans="1:7" ht="15.75">
      <c r="A352" s="17">
        <v>349</v>
      </c>
      <c r="B352" s="18" t="s">
        <v>215</v>
      </c>
      <c r="C352" s="17"/>
      <c r="D352" s="17" t="s">
        <v>6</v>
      </c>
      <c r="E352" s="17">
        <v>1</v>
      </c>
      <c r="F352" s="19">
        <v>17</v>
      </c>
      <c r="G352" s="1">
        <f t="shared" si="5"/>
        <v>0.8500000000000001</v>
      </c>
    </row>
    <row r="353" spans="1:7" ht="15.75">
      <c r="A353" s="17">
        <v>350</v>
      </c>
      <c r="B353" s="18" t="s">
        <v>216</v>
      </c>
      <c r="C353" s="17"/>
      <c r="D353" s="29" t="s">
        <v>6</v>
      </c>
      <c r="E353" s="17">
        <v>1</v>
      </c>
      <c r="F353" s="19">
        <v>60</v>
      </c>
      <c r="G353" s="1">
        <f t="shared" si="5"/>
        <v>3</v>
      </c>
    </row>
    <row r="354" spans="1:7" ht="15.75">
      <c r="A354" s="17">
        <v>351</v>
      </c>
      <c r="B354" s="18" t="s">
        <v>217</v>
      </c>
      <c r="C354" s="17"/>
      <c r="D354" s="29" t="s">
        <v>6</v>
      </c>
      <c r="E354" s="17">
        <v>1</v>
      </c>
      <c r="F354" s="19">
        <v>43</v>
      </c>
      <c r="G354" s="1">
        <f t="shared" si="5"/>
        <v>2.15</v>
      </c>
    </row>
    <row r="355" spans="1:7" ht="15.75">
      <c r="A355" s="17">
        <v>352</v>
      </c>
      <c r="B355" s="22" t="s">
        <v>217</v>
      </c>
      <c r="C355" s="13"/>
      <c r="D355" s="30" t="s">
        <v>6</v>
      </c>
      <c r="E355" s="13">
        <v>1</v>
      </c>
      <c r="F355" s="28">
        <v>43</v>
      </c>
      <c r="G355" s="1">
        <f t="shared" si="5"/>
        <v>2.15</v>
      </c>
    </row>
    <row r="356" spans="1:7" ht="15.75">
      <c r="A356" s="17">
        <v>353</v>
      </c>
      <c r="B356" s="18" t="s">
        <v>218</v>
      </c>
      <c r="C356" s="17"/>
      <c r="D356" s="29" t="s">
        <v>6</v>
      </c>
      <c r="E356" s="17">
        <v>1</v>
      </c>
      <c r="F356" s="19">
        <v>26</v>
      </c>
      <c r="G356" s="1">
        <f t="shared" si="5"/>
        <v>1.3</v>
      </c>
    </row>
    <row r="357" spans="1:7" ht="15.75">
      <c r="A357" s="17">
        <v>354</v>
      </c>
      <c r="B357" s="18" t="s">
        <v>218</v>
      </c>
      <c r="C357" s="17"/>
      <c r="D357" s="29" t="s">
        <v>6</v>
      </c>
      <c r="E357" s="17">
        <v>1</v>
      </c>
      <c r="F357" s="19">
        <v>26</v>
      </c>
      <c r="G357" s="1">
        <f t="shared" si="5"/>
        <v>1.3</v>
      </c>
    </row>
    <row r="358" spans="1:7" ht="15.75">
      <c r="A358" s="17">
        <v>355</v>
      </c>
      <c r="B358" s="18" t="s">
        <v>219</v>
      </c>
      <c r="C358" s="17"/>
      <c r="D358" s="29" t="s">
        <v>6</v>
      </c>
      <c r="E358" s="17">
        <v>1</v>
      </c>
      <c r="F358" s="19">
        <v>4</v>
      </c>
      <c r="G358" s="1">
        <f t="shared" si="5"/>
        <v>0.2</v>
      </c>
    </row>
    <row r="359" spans="1:7" ht="31.5">
      <c r="A359" s="17">
        <v>356</v>
      </c>
      <c r="B359" s="18" t="s">
        <v>220</v>
      </c>
      <c r="C359" s="17"/>
      <c r="D359" s="29" t="s">
        <v>6</v>
      </c>
      <c r="E359" s="17">
        <v>1</v>
      </c>
      <c r="F359" s="19">
        <v>26</v>
      </c>
      <c r="G359" s="1">
        <f t="shared" si="5"/>
        <v>1.3</v>
      </c>
    </row>
    <row r="360" spans="1:7" ht="31.5">
      <c r="A360" s="17">
        <v>357</v>
      </c>
      <c r="B360" s="18" t="s">
        <v>220</v>
      </c>
      <c r="C360" s="17"/>
      <c r="D360" s="29" t="s">
        <v>6</v>
      </c>
      <c r="E360" s="17">
        <v>1</v>
      </c>
      <c r="F360" s="19">
        <v>26</v>
      </c>
      <c r="G360" s="1">
        <f t="shared" si="5"/>
        <v>1.3</v>
      </c>
    </row>
    <row r="361" spans="1:7" ht="15.75">
      <c r="A361" s="17">
        <v>358</v>
      </c>
      <c r="B361" s="18" t="s">
        <v>406</v>
      </c>
      <c r="C361" s="17"/>
      <c r="D361" s="29" t="s">
        <v>6</v>
      </c>
      <c r="E361" s="17">
        <v>1</v>
      </c>
      <c r="F361" s="19">
        <v>69</v>
      </c>
      <c r="G361" s="1">
        <f t="shared" si="5"/>
        <v>3.45</v>
      </c>
    </row>
    <row r="362" spans="1:7" ht="31.5">
      <c r="A362" s="17">
        <v>359</v>
      </c>
      <c r="B362" s="18" t="s">
        <v>221</v>
      </c>
      <c r="C362" s="17">
        <v>3976</v>
      </c>
      <c r="D362" s="17" t="s">
        <v>6</v>
      </c>
      <c r="E362" s="17">
        <v>1</v>
      </c>
      <c r="F362" s="19">
        <v>1806</v>
      </c>
      <c r="G362" s="1">
        <f t="shared" si="5"/>
        <v>90.30000000000001</v>
      </c>
    </row>
    <row r="363" spans="1:7" ht="15.75">
      <c r="A363" s="18"/>
      <c r="B363" s="18" t="s">
        <v>40</v>
      </c>
      <c r="C363" s="17"/>
      <c r="D363" s="18"/>
      <c r="E363" s="17"/>
      <c r="F363" s="50">
        <f>SUM(F4:F362)</f>
        <v>39415</v>
      </c>
      <c r="G363" s="40">
        <f t="shared" si="5"/>
        <v>1970.75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57421875" style="0" bestFit="1" customWidth="1"/>
    <col min="2" max="2" width="96.8515625" style="0" customWidth="1"/>
    <col min="3" max="3" width="8.8515625" style="0" bestFit="1" customWidth="1"/>
    <col min="4" max="4" width="23.140625" style="0" hidden="1" customWidth="1"/>
    <col min="5" max="5" width="16.8515625" style="0" customWidth="1"/>
  </cols>
  <sheetData>
    <row r="1" ht="13.5" thickBot="1"/>
    <row r="2" spans="1:3" ht="13.5" thickBot="1">
      <c r="A2" s="51"/>
      <c r="B2" s="52" t="s">
        <v>253</v>
      </c>
      <c r="C2" s="31"/>
    </row>
    <row r="3" spans="1:3" ht="12.75">
      <c r="A3" s="51"/>
      <c r="C3" s="31"/>
    </row>
    <row r="4" spans="1:5" ht="31.5">
      <c r="A4" s="5" t="s">
        <v>28</v>
      </c>
      <c r="B4" s="5" t="s">
        <v>2</v>
      </c>
      <c r="C4" s="5" t="s">
        <v>29</v>
      </c>
      <c r="D4" s="5" t="s">
        <v>30</v>
      </c>
      <c r="E4" s="47" t="s">
        <v>399</v>
      </c>
    </row>
    <row r="5" spans="1:5" ht="14.25">
      <c r="A5" s="53">
        <v>1</v>
      </c>
      <c r="B5" s="54" t="s">
        <v>254</v>
      </c>
      <c r="C5" s="55">
        <v>1</v>
      </c>
      <c r="D5" s="77">
        <v>3000</v>
      </c>
      <c r="E5" s="1">
        <f>D5*50%</f>
        <v>1500</v>
      </c>
    </row>
    <row r="6" spans="1:5" ht="14.25">
      <c r="A6" s="53">
        <v>2</v>
      </c>
      <c r="B6" s="54" t="s">
        <v>255</v>
      </c>
      <c r="C6" s="55">
        <v>1</v>
      </c>
      <c r="D6" s="77">
        <v>8500</v>
      </c>
      <c r="E6" s="1">
        <f aca="true" t="shared" si="0" ref="E6:E28">D6*50%</f>
        <v>4250</v>
      </c>
    </row>
    <row r="7" spans="1:5" ht="14.25">
      <c r="A7" s="53">
        <v>3</v>
      </c>
      <c r="B7" s="54" t="s">
        <v>256</v>
      </c>
      <c r="C7" s="55">
        <v>1</v>
      </c>
      <c r="D7" s="77">
        <v>4500</v>
      </c>
      <c r="E7" s="1">
        <f t="shared" si="0"/>
        <v>2250</v>
      </c>
    </row>
    <row r="8" spans="1:5" ht="14.25">
      <c r="A8" s="53">
        <v>4</v>
      </c>
      <c r="B8" s="54" t="s">
        <v>257</v>
      </c>
      <c r="C8" s="55">
        <v>1</v>
      </c>
      <c r="D8" s="77">
        <v>250</v>
      </c>
      <c r="E8" s="1">
        <f t="shared" si="0"/>
        <v>125</v>
      </c>
    </row>
    <row r="9" spans="1:5" ht="14.25">
      <c r="A9" s="53">
        <v>5</v>
      </c>
      <c r="B9" s="54" t="s">
        <v>258</v>
      </c>
      <c r="C9" s="55">
        <v>1</v>
      </c>
      <c r="D9" s="77">
        <v>300</v>
      </c>
      <c r="E9" s="1">
        <f t="shared" si="0"/>
        <v>150</v>
      </c>
    </row>
    <row r="10" spans="1:5" ht="14.25">
      <c r="A10" s="53">
        <v>6</v>
      </c>
      <c r="B10" s="54" t="s">
        <v>259</v>
      </c>
      <c r="C10" s="55">
        <v>1</v>
      </c>
      <c r="D10" s="77">
        <v>4000</v>
      </c>
      <c r="E10" s="1">
        <f t="shared" si="0"/>
        <v>2000</v>
      </c>
    </row>
    <row r="11" spans="1:5" ht="14.25">
      <c r="A11" s="53">
        <v>7</v>
      </c>
      <c r="B11" s="54" t="s">
        <v>260</v>
      </c>
      <c r="C11" s="55">
        <v>1</v>
      </c>
      <c r="D11" s="77">
        <v>200</v>
      </c>
      <c r="E11" s="1">
        <f t="shared" si="0"/>
        <v>100</v>
      </c>
    </row>
    <row r="12" spans="1:5" ht="28.5">
      <c r="A12" s="53">
        <v>8</v>
      </c>
      <c r="B12" s="54" t="s">
        <v>261</v>
      </c>
      <c r="C12" s="55">
        <v>1</v>
      </c>
      <c r="D12" s="77">
        <v>4000</v>
      </c>
      <c r="E12" s="1">
        <f t="shared" si="0"/>
        <v>2000</v>
      </c>
    </row>
    <row r="13" spans="1:5" ht="28.5">
      <c r="A13" s="53">
        <v>9</v>
      </c>
      <c r="B13" s="54" t="s">
        <v>262</v>
      </c>
      <c r="C13" s="55">
        <v>1</v>
      </c>
      <c r="D13" s="77">
        <v>3000</v>
      </c>
      <c r="E13" s="1">
        <f t="shared" si="0"/>
        <v>1500</v>
      </c>
    </row>
    <row r="14" spans="1:5" ht="28.5">
      <c r="A14" s="53">
        <v>10</v>
      </c>
      <c r="B14" s="54" t="s">
        <v>263</v>
      </c>
      <c r="C14" s="55">
        <v>1</v>
      </c>
      <c r="D14" s="77">
        <v>3000</v>
      </c>
      <c r="E14" s="1">
        <f t="shared" si="0"/>
        <v>1500</v>
      </c>
    </row>
    <row r="15" spans="1:5" ht="28.5">
      <c r="A15" s="53">
        <v>11</v>
      </c>
      <c r="B15" s="54" t="s">
        <v>264</v>
      </c>
      <c r="C15" s="55">
        <v>1</v>
      </c>
      <c r="D15" s="77">
        <v>1000</v>
      </c>
      <c r="E15" s="1">
        <f t="shared" si="0"/>
        <v>500</v>
      </c>
    </row>
    <row r="16" spans="1:5" ht="28.5">
      <c r="A16" s="53">
        <v>12</v>
      </c>
      <c r="B16" s="54" t="s">
        <v>265</v>
      </c>
      <c r="C16" s="55">
        <v>1</v>
      </c>
      <c r="D16" s="77">
        <v>2500</v>
      </c>
      <c r="E16" s="1">
        <f t="shared" si="0"/>
        <v>1250</v>
      </c>
    </row>
    <row r="17" spans="1:5" ht="28.5">
      <c r="A17" s="53">
        <v>13</v>
      </c>
      <c r="B17" s="54" t="s">
        <v>266</v>
      </c>
      <c r="C17" s="55">
        <v>1</v>
      </c>
      <c r="D17" s="77">
        <v>300</v>
      </c>
      <c r="E17" s="1">
        <f t="shared" si="0"/>
        <v>150</v>
      </c>
    </row>
    <row r="18" spans="1:5" ht="14.25">
      <c r="A18" s="53">
        <v>14</v>
      </c>
      <c r="B18" s="54" t="s">
        <v>267</v>
      </c>
      <c r="C18" s="55">
        <v>1</v>
      </c>
      <c r="D18" s="77">
        <v>300</v>
      </c>
      <c r="E18" s="1">
        <f t="shared" si="0"/>
        <v>150</v>
      </c>
    </row>
    <row r="19" spans="1:5" ht="28.5">
      <c r="A19" s="53">
        <v>15</v>
      </c>
      <c r="B19" s="54" t="s">
        <v>268</v>
      </c>
      <c r="C19" s="55">
        <v>1</v>
      </c>
      <c r="D19" s="77">
        <v>12000</v>
      </c>
      <c r="E19" s="1">
        <f t="shared" si="0"/>
        <v>6000</v>
      </c>
    </row>
    <row r="20" spans="1:5" ht="14.25">
      <c r="A20" s="53">
        <v>16</v>
      </c>
      <c r="B20" s="54" t="s">
        <v>269</v>
      </c>
      <c r="C20" s="55">
        <v>1</v>
      </c>
      <c r="D20" s="77">
        <v>500</v>
      </c>
      <c r="E20" s="1">
        <f t="shared" si="0"/>
        <v>250</v>
      </c>
    </row>
    <row r="21" spans="1:5" ht="14.25">
      <c r="A21" s="53">
        <v>17</v>
      </c>
      <c r="B21" s="54" t="s">
        <v>270</v>
      </c>
      <c r="C21" s="55">
        <v>1</v>
      </c>
      <c r="D21" s="77">
        <v>15000</v>
      </c>
      <c r="E21" s="1">
        <f t="shared" si="0"/>
        <v>7500</v>
      </c>
    </row>
    <row r="22" spans="1:5" ht="14.25">
      <c r="A22" s="53">
        <v>18</v>
      </c>
      <c r="B22" s="54" t="s">
        <v>271</v>
      </c>
      <c r="C22" s="55">
        <v>1</v>
      </c>
      <c r="D22" s="77">
        <v>3000</v>
      </c>
      <c r="E22" s="1">
        <f t="shared" si="0"/>
        <v>1500</v>
      </c>
    </row>
    <row r="23" spans="1:5" ht="14.25">
      <c r="A23" s="53">
        <v>19</v>
      </c>
      <c r="B23" s="54" t="s">
        <v>272</v>
      </c>
      <c r="C23" s="55">
        <v>1</v>
      </c>
      <c r="D23" s="77">
        <v>500</v>
      </c>
      <c r="E23" s="1">
        <f t="shared" si="0"/>
        <v>250</v>
      </c>
    </row>
    <row r="24" spans="1:5" ht="14.25">
      <c r="A24" s="53">
        <v>20</v>
      </c>
      <c r="B24" s="54" t="s">
        <v>273</v>
      </c>
      <c r="C24" s="55">
        <v>1</v>
      </c>
      <c r="D24" s="77">
        <v>7000</v>
      </c>
      <c r="E24" s="1">
        <f t="shared" si="0"/>
        <v>3500</v>
      </c>
    </row>
    <row r="25" spans="1:5" ht="14.25">
      <c r="A25" s="53">
        <v>21</v>
      </c>
      <c r="B25" s="54" t="s">
        <v>274</v>
      </c>
      <c r="C25" s="55">
        <v>1</v>
      </c>
      <c r="D25" s="77">
        <v>14000</v>
      </c>
      <c r="E25" s="1">
        <f t="shared" si="0"/>
        <v>7000</v>
      </c>
    </row>
    <row r="26" spans="1:5" ht="14.25">
      <c r="A26" s="53">
        <v>22</v>
      </c>
      <c r="B26" s="54" t="s">
        <v>275</v>
      </c>
      <c r="C26" s="55">
        <v>1</v>
      </c>
      <c r="D26" s="77">
        <v>40000</v>
      </c>
      <c r="E26" s="1">
        <f t="shared" si="0"/>
        <v>20000</v>
      </c>
    </row>
    <row r="27" spans="1:5" ht="29.25" thickBot="1">
      <c r="A27" s="53">
        <v>23</v>
      </c>
      <c r="B27" s="54" t="s">
        <v>276</v>
      </c>
      <c r="C27" s="55">
        <v>1</v>
      </c>
      <c r="D27" s="78">
        <v>300</v>
      </c>
      <c r="E27" s="1">
        <f t="shared" si="0"/>
        <v>150</v>
      </c>
    </row>
    <row r="28" spans="1:5" ht="13.5" thickBot="1">
      <c r="A28" s="51"/>
      <c r="C28" s="31"/>
      <c r="D28" s="79">
        <f>SUM(D5:D27)</f>
        <v>127150</v>
      </c>
      <c r="E28" s="40">
        <f t="shared" si="0"/>
        <v>63575</v>
      </c>
    </row>
    <row r="29" spans="1:3" ht="12.75">
      <c r="A29" s="51"/>
      <c r="C29" s="31"/>
    </row>
    <row r="30" spans="1:3" ht="12.75">
      <c r="A30" s="51"/>
      <c r="C30" s="31"/>
    </row>
    <row r="31" spans="1:3" ht="12.75">
      <c r="A31" s="51"/>
      <c r="C31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26"/>
  <sheetViews>
    <sheetView zoomScalePageLayoutView="0" workbookViewId="0" topLeftCell="A1">
      <selection activeCell="F1" sqref="F1:F16384"/>
    </sheetView>
  </sheetViews>
  <sheetFormatPr defaultColWidth="9.140625" defaultRowHeight="12.75"/>
  <cols>
    <col min="2" max="2" width="22.00390625" style="0" customWidth="1"/>
    <col min="6" max="6" width="11.140625" style="0" hidden="1" customWidth="1"/>
    <col min="7" max="7" width="11.57421875" style="0" customWidth="1"/>
  </cols>
  <sheetData>
    <row r="3" spans="1:8" ht="12.75">
      <c r="A3" s="94" t="s">
        <v>277</v>
      </c>
      <c r="B3" s="94"/>
      <c r="C3" s="94"/>
      <c r="D3" s="94"/>
      <c r="E3" s="94"/>
      <c r="F3" s="94"/>
      <c r="G3" s="94"/>
      <c r="H3" s="94"/>
    </row>
    <row r="4" spans="1:8" ht="12.75">
      <c r="A4" s="56"/>
      <c r="B4" s="56"/>
      <c r="C4" s="56"/>
      <c r="D4" s="56"/>
      <c r="E4" s="57"/>
      <c r="F4" s="57"/>
      <c r="G4" s="57"/>
      <c r="H4" s="57"/>
    </row>
    <row r="5" spans="1:8" ht="12.75">
      <c r="A5" s="58"/>
      <c r="B5" s="58"/>
      <c r="C5" s="58"/>
      <c r="D5" s="58"/>
      <c r="E5" s="59"/>
      <c r="F5" s="59"/>
      <c r="G5" s="59"/>
      <c r="H5" s="59"/>
    </row>
    <row r="6" spans="1:8" ht="12.75">
      <c r="A6" s="60"/>
      <c r="B6" s="61"/>
      <c r="C6" s="60"/>
      <c r="D6" s="60"/>
      <c r="E6" s="60"/>
      <c r="F6" s="60"/>
      <c r="G6" s="62"/>
      <c r="H6" s="62"/>
    </row>
    <row r="7" spans="1:8" ht="33.75">
      <c r="A7" s="63" t="s">
        <v>28</v>
      </c>
      <c r="B7" s="63" t="s">
        <v>2</v>
      </c>
      <c r="C7" s="63" t="s">
        <v>135</v>
      </c>
      <c r="D7" s="63" t="s">
        <v>38</v>
      </c>
      <c r="E7" s="63" t="s">
        <v>29</v>
      </c>
      <c r="F7" s="64" t="s">
        <v>278</v>
      </c>
      <c r="G7" s="80" t="s">
        <v>403</v>
      </c>
      <c r="H7" s="62"/>
    </row>
    <row r="8" spans="1:8" ht="12.75">
      <c r="A8" s="63">
        <v>1</v>
      </c>
      <c r="B8" s="65" t="s">
        <v>279</v>
      </c>
      <c r="C8" s="63">
        <v>2706</v>
      </c>
      <c r="D8" s="63" t="s">
        <v>6</v>
      </c>
      <c r="E8" s="63">
        <v>1</v>
      </c>
      <c r="F8" s="66">
        <v>133</v>
      </c>
      <c r="G8" s="66">
        <f>F8*10%</f>
        <v>13.3</v>
      </c>
      <c r="H8" s="62"/>
    </row>
    <row r="9" spans="1:8" ht="22.5">
      <c r="A9" s="63">
        <v>2</v>
      </c>
      <c r="B9" s="65" t="s">
        <v>280</v>
      </c>
      <c r="C9" s="63">
        <v>2645</v>
      </c>
      <c r="D9" s="63" t="s">
        <v>6</v>
      </c>
      <c r="E9" s="63">
        <v>1</v>
      </c>
      <c r="F9" s="66">
        <v>55</v>
      </c>
      <c r="G9" s="66">
        <f aca="true" t="shared" si="0" ref="G9:G72">F9*10%</f>
        <v>5.5</v>
      </c>
      <c r="H9" s="62"/>
    </row>
    <row r="10" spans="1:8" ht="12.75">
      <c r="A10" s="63">
        <v>3</v>
      </c>
      <c r="B10" s="65" t="s">
        <v>281</v>
      </c>
      <c r="C10" s="63">
        <v>2657</v>
      </c>
      <c r="D10" s="63" t="s">
        <v>6</v>
      </c>
      <c r="E10" s="63">
        <v>1</v>
      </c>
      <c r="F10" s="66">
        <v>91</v>
      </c>
      <c r="G10" s="66">
        <f t="shared" si="0"/>
        <v>9.1</v>
      </c>
      <c r="H10" s="62"/>
    </row>
    <row r="11" spans="1:8" ht="12.75">
      <c r="A11" s="63">
        <v>4</v>
      </c>
      <c r="B11" s="65" t="s">
        <v>282</v>
      </c>
      <c r="C11" s="63">
        <v>634</v>
      </c>
      <c r="D11" s="63" t="s">
        <v>6</v>
      </c>
      <c r="E11" s="63">
        <v>1</v>
      </c>
      <c r="F11" s="66">
        <v>55</v>
      </c>
      <c r="G11" s="66">
        <f t="shared" si="0"/>
        <v>5.5</v>
      </c>
      <c r="H11" s="62"/>
    </row>
    <row r="12" spans="1:8" ht="12.75">
      <c r="A12" s="63">
        <v>5</v>
      </c>
      <c r="B12" s="65" t="s">
        <v>41</v>
      </c>
      <c r="C12" s="63">
        <v>642</v>
      </c>
      <c r="D12" s="63" t="s">
        <v>6</v>
      </c>
      <c r="E12" s="63">
        <v>1</v>
      </c>
      <c r="F12" s="66">
        <v>119</v>
      </c>
      <c r="G12" s="66">
        <f t="shared" si="0"/>
        <v>11.9</v>
      </c>
      <c r="H12" s="62"/>
    </row>
    <row r="13" spans="1:8" ht="12.75">
      <c r="A13" s="63">
        <v>6</v>
      </c>
      <c r="B13" s="65" t="s">
        <v>41</v>
      </c>
      <c r="C13" s="63">
        <v>643</v>
      </c>
      <c r="D13" s="63" t="s">
        <v>6</v>
      </c>
      <c r="E13" s="63">
        <v>1</v>
      </c>
      <c r="F13" s="66">
        <v>119</v>
      </c>
      <c r="G13" s="66">
        <f t="shared" si="0"/>
        <v>11.9</v>
      </c>
      <c r="H13" s="62"/>
    </row>
    <row r="14" spans="1:8" ht="12.75">
      <c r="A14" s="63">
        <v>7</v>
      </c>
      <c r="B14" s="65" t="s">
        <v>41</v>
      </c>
      <c r="C14" s="63">
        <v>644</v>
      </c>
      <c r="D14" s="63" t="s">
        <v>6</v>
      </c>
      <c r="E14" s="63">
        <v>1</v>
      </c>
      <c r="F14" s="66">
        <v>119</v>
      </c>
      <c r="G14" s="66">
        <f t="shared" si="0"/>
        <v>11.9</v>
      </c>
      <c r="H14" s="62"/>
    </row>
    <row r="15" spans="1:8" ht="12.75">
      <c r="A15" s="63">
        <v>8</v>
      </c>
      <c r="B15" s="65" t="s">
        <v>283</v>
      </c>
      <c r="C15" s="63">
        <v>647</v>
      </c>
      <c r="D15" s="63" t="s">
        <v>6</v>
      </c>
      <c r="E15" s="63">
        <v>1</v>
      </c>
      <c r="F15" s="66">
        <v>110</v>
      </c>
      <c r="G15" s="66">
        <f t="shared" si="0"/>
        <v>11</v>
      </c>
      <c r="H15" s="62"/>
    </row>
    <row r="16" spans="1:8" ht="12.75">
      <c r="A16" s="63">
        <v>9</v>
      </c>
      <c r="B16" s="65" t="s">
        <v>284</v>
      </c>
      <c r="C16" s="63">
        <v>648</v>
      </c>
      <c r="D16" s="63" t="s">
        <v>6</v>
      </c>
      <c r="E16" s="63">
        <v>1</v>
      </c>
      <c r="F16" s="66">
        <v>110</v>
      </c>
      <c r="G16" s="66">
        <f t="shared" si="0"/>
        <v>11</v>
      </c>
      <c r="H16" s="62"/>
    </row>
    <row r="17" spans="1:8" ht="12.75">
      <c r="A17" s="63">
        <v>10</v>
      </c>
      <c r="B17" s="65" t="s">
        <v>284</v>
      </c>
      <c r="C17" s="63">
        <v>649</v>
      </c>
      <c r="D17" s="63" t="s">
        <v>6</v>
      </c>
      <c r="E17" s="63">
        <v>1</v>
      </c>
      <c r="F17" s="66">
        <v>110</v>
      </c>
      <c r="G17" s="66">
        <f t="shared" si="0"/>
        <v>11</v>
      </c>
      <c r="H17" s="62"/>
    </row>
    <row r="18" spans="1:8" ht="12.75">
      <c r="A18" s="63">
        <v>11</v>
      </c>
      <c r="B18" s="65" t="s">
        <v>285</v>
      </c>
      <c r="C18" s="63">
        <v>650</v>
      </c>
      <c r="D18" s="63" t="s">
        <v>6</v>
      </c>
      <c r="E18" s="63">
        <v>1</v>
      </c>
      <c r="F18" s="66">
        <v>137</v>
      </c>
      <c r="G18" s="66">
        <f t="shared" si="0"/>
        <v>13.700000000000001</v>
      </c>
      <c r="H18" s="62"/>
    </row>
    <row r="19" spans="1:8" ht="12.75">
      <c r="A19" s="63">
        <v>12</v>
      </c>
      <c r="B19" s="65" t="s">
        <v>286</v>
      </c>
      <c r="C19" s="63">
        <v>651</v>
      </c>
      <c r="D19" s="63" t="s">
        <v>6</v>
      </c>
      <c r="E19" s="63">
        <v>1</v>
      </c>
      <c r="F19" s="66">
        <v>110</v>
      </c>
      <c r="G19" s="66">
        <f t="shared" si="0"/>
        <v>11</v>
      </c>
      <c r="H19" s="62"/>
    </row>
    <row r="20" spans="1:8" ht="12.75">
      <c r="A20" s="63">
        <v>13</v>
      </c>
      <c r="B20" s="65" t="s">
        <v>287</v>
      </c>
      <c r="C20" s="63">
        <v>654</v>
      </c>
      <c r="D20" s="63" t="s">
        <v>6</v>
      </c>
      <c r="E20" s="63">
        <v>1</v>
      </c>
      <c r="F20" s="66">
        <v>110</v>
      </c>
      <c r="G20" s="66">
        <f t="shared" si="0"/>
        <v>11</v>
      </c>
      <c r="H20" s="62"/>
    </row>
    <row r="21" spans="1:8" ht="12.75">
      <c r="A21" s="63">
        <v>14</v>
      </c>
      <c r="B21" s="65" t="s">
        <v>288</v>
      </c>
      <c r="C21" s="63">
        <v>657</v>
      </c>
      <c r="D21" s="63" t="s">
        <v>6</v>
      </c>
      <c r="E21" s="63">
        <v>1</v>
      </c>
      <c r="F21" s="66">
        <v>183</v>
      </c>
      <c r="G21" s="66">
        <f t="shared" si="0"/>
        <v>18.3</v>
      </c>
      <c r="H21" s="62"/>
    </row>
    <row r="22" spans="1:8" ht="12.75">
      <c r="A22" s="63">
        <v>15</v>
      </c>
      <c r="B22" s="65" t="s">
        <v>289</v>
      </c>
      <c r="C22" s="63">
        <v>658</v>
      </c>
      <c r="D22" s="63" t="s">
        <v>6</v>
      </c>
      <c r="E22" s="63">
        <v>1</v>
      </c>
      <c r="F22" s="66">
        <v>91</v>
      </c>
      <c r="G22" s="66">
        <f t="shared" si="0"/>
        <v>9.1</v>
      </c>
      <c r="H22" s="62"/>
    </row>
    <row r="23" spans="1:8" ht="12.75">
      <c r="A23" s="63">
        <v>16</v>
      </c>
      <c r="B23" s="65" t="s">
        <v>289</v>
      </c>
      <c r="C23" s="63">
        <v>659</v>
      </c>
      <c r="D23" s="63" t="s">
        <v>6</v>
      </c>
      <c r="E23" s="63">
        <v>1</v>
      </c>
      <c r="F23" s="66">
        <v>91</v>
      </c>
      <c r="G23" s="66">
        <f t="shared" si="0"/>
        <v>9.1</v>
      </c>
      <c r="H23" s="62"/>
    </row>
    <row r="24" spans="1:8" ht="12.75">
      <c r="A24" s="63">
        <v>17</v>
      </c>
      <c r="B24" s="65" t="s">
        <v>290</v>
      </c>
      <c r="C24" s="63">
        <v>661</v>
      </c>
      <c r="D24" s="63" t="s">
        <v>6</v>
      </c>
      <c r="E24" s="63">
        <v>1</v>
      </c>
      <c r="F24" s="66">
        <v>228</v>
      </c>
      <c r="G24" s="66">
        <f t="shared" si="0"/>
        <v>22.8</v>
      </c>
      <c r="H24" s="62"/>
    </row>
    <row r="25" spans="1:8" ht="12.75">
      <c r="A25" s="63">
        <v>18</v>
      </c>
      <c r="B25" s="65" t="s">
        <v>291</v>
      </c>
      <c r="C25" s="63">
        <v>662</v>
      </c>
      <c r="D25" s="63" t="s">
        <v>6</v>
      </c>
      <c r="E25" s="63">
        <v>1</v>
      </c>
      <c r="F25" s="66">
        <v>411</v>
      </c>
      <c r="G25" s="66">
        <f t="shared" si="0"/>
        <v>41.1</v>
      </c>
      <c r="H25" s="62"/>
    </row>
    <row r="26" spans="1:8" ht="12.75">
      <c r="A26" s="63">
        <v>19</v>
      </c>
      <c r="B26" s="65" t="s">
        <v>292</v>
      </c>
      <c r="C26" s="63">
        <v>974</v>
      </c>
      <c r="D26" s="63" t="s">
        <v>6</v>
      </c>
      <c r="E26" s="63">
        <v>1</v>
      </c>
      <c r="F26" s="66">
        <v>73</v>
      </c>
      <c r="G26" s="66">
        <f t="shared" si="0"/>
        <v>7.300000000000001</v>
      </c>
      <c r="H26" s="62"/>
    </row>
    <row r="27" spans="1:8" ht="12.75">
      <c r="A27" s="63">
        <v>20</v>
      </c>
      <c r="B27" s="65" t="s">
        <v>293</v>
      </c>
      <c r="C27" s="63">
        <v>1084</v>
      </c>
      <c r="D27" s="63" t="s">
        <v>6</v>
      </c>
      <c r="E27" s="63">
        <v>1</v>
      </c>
      <c r="F27" s="66">
        <v>78</v>
      </c>
      <c r="G27" s="66">
        <f t="shared" si="0"/>
        <v>7.800000000000001</v>
      </c>
      <c r="H27" s="62"/>
    </row>
    <row r="28" spans="1:8" ht="12.75">
      <c r="A28" s="63">
        <v>21</v>
      </c>
      <c r="B28" s="65" t="s">
        <v>294</v>
      </c>
      <c r="C28" s="63">
        <v>1795</v>
      </c>
      <c r="D28" s="63" t="s">
        <v>6</v>
      </c>
      <c r="E28" s="63">
        <v>1</v>
      </c>
      <c r="F28" s="66">
        <v>91</v>
      </c>
      <c r="G28" s="66">
        <f t="shared" si="0"/>
        <v>9.1</v>
      </c>
      <c r="H28" s="62"/>
    </row>
    <row r="29" spans="1:8" ht="12.75">
      <c r="A29" s="63">
        <v>22</v>
      </c>
      <c r="B29" s="65" t="s">
        <v>295</v>
      </c>
      <c r="C29" s="63">
        <v>1801</v>
      </c>
      <c r="D29" s="63" t="s">
        <v>6</v>
      </c>
      <c r="E29" s="63">
        <v>1</v>
      </c>
      <c r="F29" s="66">
        <v>228</v>
      </c>
      <c r="G29" s="66">
        <f t="shared" si="0"/>
        <v>22.8</v>
      </c>
      <c r="H29" s="62"/>
    </row>
    <row r="30" spans="1:8" ht="12.75">
      <c r="A30" s="63">
        <v>23</v>
      </c>
      <c r="B30" s="65" t="s">
        <v>296</v>
      </c>
      <c r="C30" s="63">
        <v>1900</v>
      </c>
      <c r="D30" s="63" t="s">
        <v>6</v>
      </c>
      <c r="E30" s="63">
        <v>1</v>
      </c>
      <c r="F30" s="66">
        <v>37</v>
      </c>
      <c r="G30" s="66">
        <f t="shared" si="0"/>
        <v>3.7</v>
      </c>
      <c r="H30" s="62"/>
    </row>
    <row r="31" spans="1:8" ht="12.75">
      <c r="A31" s="63">
        <v>24</v>
      </c>
      <c r="B31" s="65" t="s">
        <v>296</v>
      </c>
      <c r="C31" s="63">
        <v>1901</v>
      </c>
      <c r="D31" s="63" t="s">
        <v>6</v>
      </c>
      <c r="E31" s="63">
        <v>1</v>
      </c>
      <c r="F31" s="66">
        <v>37</v>
      </c>
      <c r="G31" s="66">
        <f t="shared" si="0"/>
        <v>3.7</v>
      </c>
      <c r="H31" s="62"/>
    </row>
    <row r="32" spans="1:8" ht="12.75">
      <c r="A32" s="63">
        <v>25</v>
      </c>
      <c r="B32" s="65" t="s">
        <v>297</v>
      </c>
      <c r="C32" s="63">
        <v>2291</v>
      </c>
      <c r="D32" s="63" t="s">
        <v>6</v>
      </c>
      <c r="E32" s="63">
        <v>1</v>
      </c>
      <c r="F32" s="66">
        <v>164</v>
      </c>
      <c r="G32" s="66">
        <f t="shared" si="0"/>
        <v>16.400000000000002</v>
      </c>
      <c r="H32" s="62"/>
    </row>
    <row r="33" spans="1:8" ht="12.75">
      <c r="A33" s="63">
        <v>26</v>
      </c>
      <c r="B33" s="65" t="s">
        <v>297</v>
      </c>
      <c r="C33" s="63">
        <v>2292</v>
      </c>
      <c r="D33" s="63" t="s">
        <v>6</v>
      </c>
      <c r="E33" s="63">
        <v>1</v>
      </c>
      <c r="F33" s="66">
        <v>164</v>
      </c>
      <c r="G33" s="66">
        <f t="shared" si="0"/>
        <v>16.400000000000002</v>
      </c>
      <c r="H33" s="62"/>
    </row>
    <row r="34" spans="1:8" ht="12.75">
      <c r="A34" s="63">
        <v>27</v>
      </c>
      <c r="B34" s="65" t="s">
        <v>297</v>
      </c>
      <c r="C34" s="63">
        <v>2293</v>
      </c>
      <c r="D34" s="63" t="s">
        <v>6</v>
      </c>
      <c r="E34" s="63">
        <v>1</v>
      </c>
      <c r="F34" s="66">
        <v>164</v>
      </c>
      <c r="G34" s="66">
        <f t="shared" si="0"/>
        <v>16.400000000000002</v>
      </c>
      <c r="H34" s="62"/>
    </row>
    <row r="35" spans="1:8" ht="12.75">
      <c r="A35" s="63">
        <v>28</v>
      </c>
      <c r="B35" s="65" t="s">
        <v>297</v>
      </c>
      <c r="C35" s="63">
        <v>2294</v>
      </c>
      <c r="D35" s="63" t="s">
        <v>6</v>
      </c>
      <c r="E35" s="63">
        <v>1</v>
      </c>
      <c r="F35" s="66">
        <v>164</v>
      </c>
      <c r="G35" s="66">
        <f t="shared" si="0"/>
        <v>16.400000000000002</v>
      </c>
      <c r="H35" s="62"/>
    </row>
    <row r="36" spans="1:8" ht="12.75">
      <c r="A36" s="63">
        <v>29</v>
      </c>
      <c r="B36" s="65" t="s">
        <v>297</v>
      </c>
      <c r="C36" s="63">
        <v>2295</v>
      </c>
      <c r="D36" s="63" t="s">
        <v>6</v>
      </c>
      <c r="E36" s="63">
        <v>1</v>
      </c>
      <c r="F36" s="66">
        <v>164</v>
      </c>
      <c r="G36" s="66">
        <f t="shared" si="0"/>
        <v>16.400000000000002</v>
      </c>
      <c r="H36" s="62"/>
    </row>
    <row r="37" spans="1:8" ht="12.75">
      <c r="A37" s="63">
        <v>30</v>
      </c>
      <c r="B37" s="65" t="s">
        <v>297</v>
      </c>
      <c r="C37" s="63">
        <v>2296</v>
      </c>
      <c r="D37" s="63" t="s">
        <v>6</v>
      </c>
      <c r="E37" s="63">
        <v>1</v>
      </c>
      <c r="F37" s="66">
        <v>164</v>
      </c>
      <c r="G37" s="66">
        <f t="shared" si="0"/>
        <v>16.400000000000002</v>
      </c>
      <c r="H37" s="62"/>
    </row>
    <row r="38" spans="1:8" ht="12.75">
      <c r="A38" s="63">
        <v>31</v>
      </c>
      <c r="B38" s="65" t="s">
        <v>298</v>
      </c>
      <c r="C38" s="63">
        <v>2299</v>
      </c>
      <c r="D38" s="63" t="s">
        <v>6</v>
      </c>
      <c r="E38" s="63">
        <v>1</v>
      </c>
      <c r="F38" s="66">
        <v>137</v>
      </c>
      <c r="G38" s="66">
        <f t="shared" si="0"/>
        <v>13.700000000000001</v>
      </c>
      <c r="H38" s="62"/>
    </row>
    <row r="39" spans="1:8" ht="12.75">
      <c r="A39" s="63">
        <v>32</v>
      </c>
      <c r="B39" s="65" t="s">
        <v>298</v>
      </c>
      <c r="C39" s="63">
        <v>2300</v>
      </c>
      <c r="D39" s="63" t="s">
        <v>6</v>
      </c>
      <c r="E39" s="63">
        <v>1</v>
      </c>
      <c r="F39" s="66">
        <v>137</v>
      </c>
      <c r="G39" s="66">
        <f t="shared" si="0"/>
        <v>13.700000000000001</v>
      </c>
      <c r="H39" s="62"/>
    </row>
    <row r="40" spans="1:8" ht="22.5">
      <c r="A40" s="63">
        <v>33</v>
      </c>
      <c r="B40" s="65" t="s">
        <v>299</v>
      </c>
      <c r="C40" s="63">
        <v>2301</v>
      </c>
      <c r="D40" s="63" t="s">
        <v>6</v>
      </c>
      <c r="E40" s="63">
        <v>1</v>
      </c>
      <c r="F40" s="66">
        <v>338</v>
      </c>
      <c r="G40" s="66">
        <f t="shared" si="0"/>
        <v>33.800000000000004</v>
      </c>
      <c r="H40" s="62"/>
    </row>
    <row r="41" spans="1:8" ht="22.5">
      <c r="A41" s="63">
        <v>34</v>
      </c>
      <c r="B41" s="65" t="s">
        <v>299</v>
      </c>
      <c r="C41" s="63">
        <v>2302</v>
      </c>
      <c r="D41" s="63" t="s">
        <v>6</v>
      </c>
      <c r="E41" s="63">
        <v>1</v>
      </c>
      <c r="F41" s="66">
        <v>338</v>
      </c>
      <c r="G41" s="66">
        <f t="shared" si="0"/>
        <v>33.800000000000004</v>
      </c>
      <c r="H41" s="62"/>
    </row>
    <row r="42" spans="1:8" ht="22.5">
      <c r="A42" s="63">
        <v>35</v>
      </c>
      <c r="B42" s="65" t="s">
        <v>299</v>
      </c>
      <c r="C42" s="63">
        <v>2303</v>
      </c>
      <c r="D42" s="63" t="s">
        <v>6</v>
      </c>
      <c r="E42" s="63">
        <v>1</v>
      </c>
      <c r="F42" s="66">
        <v>338</v>
      </c>
      <c r="G42" s="66">
        <f t="shared" si="0"/>
        <v>33.800000000000004</v>
      </c>
      <c r="H42" s="62"/>
    </row>
    <row r="43" spans="1:8" ht="22.5">
      <c r="A43" s="63">
        <v>36</v>
      </c>
      <c r="B43" s="65" t="s">
        <v>299</v>
      </c>
      <c r="C43" s="63">
        <v>2304</v>
      </c>
      <c r="D43" s="63" t="s">
        <v>6</v>
      </c>
      <c r="E43" s="63">
        <v>1</v>
      </c>
      <c r="F43" s="66">
        <v>338</v>
      </c>
      <c r="G43" s="66">
        <f t="shared" si="0"/>
        <v>33.800000000000004</v>
      </c>
      <c r="H43" s="62"/>
    </row>
    <row r="44" spans="1:8" ht="22.5">
      <c r="A44" s="63">
        <v>37</v>
      </c>
      <c r="B44" s="65" t="s">
        <v>300</v>
      </c>
      <c r="C44" s="63">
        <v>2305</v>
      </c>
      <c r="D44" s="63" t="s">
        <v>6</v>
      </c>
      <c r="E44" s="63">
        <v>1</v>
      </c>
      <c r="F44" s="66">
        <v>338</v>
      </c>
      <c r="G44" s="66">
        <f t="shared" si="0"/>
        <v>33.800000000000004</v>
      </c>
      <c r="H44" s="62"/>
    </row>
    <row r="45" spans="1:8" ht="12.75">
      <c r="A45" s="63">
        <v>38</v>
      </c>
      <c r="B45" s="65" t="s">
        <v>301</v>
      </c>
      <c r="C45" s="63">
        <v>2306</v>
      </c>
      <c r="D45" s="63" t="s">
        <v>6</v>
      </c>
      <c r="E45" s="63">
        <v>1</v>
      </c>
      <c r="F45" s="66">
        <v>411</v>
      </c>
      <c r="G45" s="66">
        <f t="shared" si="0"/>
        <v>41.1</v>
      </c>
      <c r="H45" s="62"/>
    </row>
    <row r="46" spans="1:8" ht="12.75">
      <c r="A46" s="63">
        <v>39</v>
      </c>
      <c r="B46" s="65" t="s">
        <v>298</v>
      </c>
      <c r="C46" s="63">
        <v>2307</v>
      </c>
      <c r="D46" s="63" t="s">
        <v>6</v>
      </c>
      <c r="E46" s="63">
        <v>1</v>
      </c>
      <c r="F46" s="66">
        <v>146</v>
      </c>
      <c r="G46" s="66">
        <f t="shared" si="0"/>
        <v>14.600000000000001</v>
      </c>
      <c r="H46" s="62"/>
    </row>
    <row r="47" spans="1:8" ht="12.75">
      <c r="A47" s="63">
        <v>40</v>
      </c>
      <c r="B47" s="65" t="s">
        <v>298</v>
      </c>
      <c r="C47" s="63">
        <v>2308</v>
      </c>
      <c r="D47" s="63" t="s">
        <v>6</v>
      </c>
      <c r="E47" s="63">
        <v>1</v>
      </c>
      <c r="F47" s="66">
        <v>146</v>
      </c>
      <c r="G47" s="66">
        <f t="shared" si="0"/>
        <v>14.600000000000001</v>
      </c>
      <c r="H47" s="62"/>
    </row>
    <row r="48" spans="1:8" ht="12.75">
      <c r="A48" s="63">
        <v>41</v>
      </c>
      <c r="B48" s="65" t="s">
        <v>302</v>
      </c>
      <c r="C48" s="63">
        <v>2309</v>
      </c>
      <c r="D48" s="63" t="s">
        <v>6</v>
      </c>
      <c r="E48" s="63">
        <v>1</v>
      </c>
      <c r="F48" s="66">
        <v>146</v>
      </c>
      <c r="G48" s="66">
        <f t="shared" si="0"/>
        <v>14.600000000000001</v>
      </c>
      <c r="H48" s="62"/>
    </row>
    <row r="49" spans="1:8" ht="12.75">
      <c r="A49" s="63">
        <v>42</v>
      </c>
      <c r="B49" s="65" t="s">
        <v>298</v>
      </c>
      <c r="C49" s="63">
        <v>2310</v>
      </c>
      <c r="D49" s="63" t="s">
        <v>6</v>
      </c>
      <c r="E49" s="63">
        <v>1</v>
      </c>
      <c r="F49" s="66">
        <v>146</v>
      </c>
      <c r="G49" s="66">
        <f t="shared" si="0"/>
        <v>14.600000000000001</v>
      </c>
      <c r="H49" s="62"/>
    </row>
    <row r="50" spans="1:8" ht="12.75">
      <c r="A50" s="63">
        <v>43</v>
      </c>
      <c r="B50" s="65" t="s">
        <v>303</v>
      </c>
      <c r="C50" s="63">
        <v>2314</v>
      </c>
      <c r="D50" s="63" t="s">
        <v>6</v>
      </c>
      <c r="E50" s="63">
        <v>1</v>
      </c>
      <c r="F50" s="66">
        <v>502</v>
      </c>
      <c r="G50" s="66">
        <f t="shared" si="0"/>
        <v>50.2</v>
      </c>
      <c r="H50" s="62"/>
    </row>
    <row r="51" spans="1:8" ht="12.75">
      <c r="A51" s="63">
        <v>44</v>
      </c>
      <c r="B51" s="65" t="s">
        <v>304</v>
      </c>
      <c r="C51" s="63">
        <v>2319</v>
      </c>
      <c r="D51" s="63" t="s">
        <v>6</v>
      </c>
      <c r="E51" s="63">
        <v>1</v>
      </c>
      <c r="F51" s="66">
        <v>137</v>
      </c>
      <c r="G51" s="66">
        <f t="shared" si="0"/>
        <v>13.700000000000001</v>
      </c>
      <c r="H51" s="62"/>
    </row>
    <row r="52" spans="1:8" ht="12.75">
      <c r="A52" s="63">
        <v>45</v>
      </c>
      <c r="B52" s="65" t="s">
        <v>305</v>
      </c>
      <c r="C52" s="63">
        <v>2320</v>
      </c>
      <c r="D52" s="63" t="s">
        <v>6</v>
      </c>
      <c r="E52" s="63">
        <v>1</v>
      </c>
      <c r="F52" s="66">
        <v>137</v>
      </c>
      <c r="G52" s="66">
        <f t="shared" si="0"/>
        <v>13.700000000000001</v>
      </c>
      <c r="H52" s="62"/>
    </row>
    <row r="53" spans="1:8" ht="12.75">
      <c r="A53" s="63">
        <v>46</v>
      </c>
      <c r="B53" s="65" t="s">
        <v>42</v>
      </c>
      <c r="C53" s="63">
        <v>2322</v>
      </c>
      <c r="D53" s="63" t="s">
        <v>6</v>
      </c>
      <c r="E53" s="63">
        <v>1</v>
      </c>
      <c r="F53" s="66">
        <v>91</v>
      </c>
      <c r="G53" s="66">
        <f t="shared" si="0"/>
        <v>9.1</v>
      </c>
      <c r="H53" s="62"/>
    </row>
    <row r="54" spans="1:8" ht="22.5">
      <c r="A54" s="63">
        <v>47</v>
      </c>
      <c r="B54" s="65" t="s">
        <v>306</v>
      </c>
      <c r="C54" s="63">
        <v>2327</v>
      </c>
      <c r="D54" s="63" t="s">
        <v>6</v>
      </c>
      <c r="E54" s="63">
        <v>1</v>
      </c>
      <c r="F54" s="66">
        <v>55</v>
      </c>
      <c r="G54" s="66">
        <f t="shared" si="0"/>
        <v>5.5</v>
      </c>
      <c r="H54" s="62"/>
    </row>
    <row r="55" spans="1:8" ht="22.5">
      <c r="A55" s="63">
        <v>48</v>
      </c>
      <c r="B55" s="65" t="s">
        <v>306</v>
      </c>
      <c r="C55" s="63">
        <v>2328</v>
      </c>
      <c r="D55" s="63" t="s">
        <v>6</v>
      </c>
      <c r="E55" s="63">
        <v>1</v>
      </c>
      <c r="F55" s="66">
        <v>55</v>
      </c>
      <c r="G55" s="66">
        <f t="shared" si="0"/>
        <v>5.5</v>
      </c>
      <c r="H55" s="62"/>
    </row>
    <row r="56" spans="1:8" ht="22.5">
      <c r="A56" s="63">
        <v>49</v>
      </c>
      <c r="B56" s="65" t="s">
        <v>306</v>
      </c>
      <c r="C56" s="63">
        <v>2329</v>
      </c>
      <c r="D56" s="63" t="s">
        <v>6</v>
      </c>
      <c r="E56" s="63">
        <v>1</v>
      </c>
      <c r="F56" s="66">
        <v>55</v>
      </c>
      <c r="G56" s="66">
        <f t="shared" si="0"/>
        <v>5.5</v>
      </c>
      <c r="H56" s="62"/>
    </row>
    <row r="57" spans="1:8" ht="22.5">
      <c r="A57" s="63">
        <v>50</v>
      </c>
      <c r="B57" s="65" t="s">
        <v>307</v>
      </c>
      <c r="C57" s="63">
        <v>2330</v>
      </c>
      <c r="D57" s="63" t="s">
        <v>6</v>
      </c>
      <c r="E57" s="63">
        <v>1</v>
      </c>
      <c r="F57" s="66">
        <v>502</v>
      </c>
      <c r="G57" s="66">
        <f t="shared" si="0"/>
        <v>50.2</v>
      </c>
      <c r="H57" s="62"/>
    </row>
    <row r="58" spans="1:8" ht="12.75">
      <c r="A58" s="63">
        <v>51</v>
      </c>
      <c r="B58" s="65" t="s">
        <v>308</v>
      </c>
      <c r="C58" s="63">
        <v>2331</v>
      </c>
      <c r="D58" s="63" t="s">
        <v>6</v>
      </c>
      <c r="E58" s="63">
        <v>1</v>
      </c>
      <c r="F58" s="66">
        <v>593</v>
      </c>
      <c r="G58" s="66">
        <f t="shared" si="0"/>
        <v>59.300000000000004</v>
      </c>
      <c r="H58" s="62"/>
    </row>
    <row r="59" spans="1:8" ht="22.5">
      <c r="A59" s="63">
        <v>52</v>
      </c>
      <c r="B59" s="65" t="s">
        <v>309</v>
      </c>
      <c r="C59" s="63">
        <v>2332</v>
      </c>
      <c r="D59" s="63" t="s">
        <v>6</v>
      </c>
      <c r="E59" s="63">
        <v>1</v>
      </c>
      <c r="F59" s="66">
        <v>593</v>
      </c>
      <c r="G59" s="66">
        <f t="shared" si="0"/>
        <v>59.300000000000004</v>
      </c>
      <c r="H59" s="62"/>
    </row>
    <row r="60" spans="1:8" ht="22.5">
      <c r="A60" s="63">
        <v>53</v>
      </c>
      <c r="B60" s="65" t="s">
        <v>310</v>
      </c>
      <c r="C60" s="63">
        <v>2333</v>
      </c>
      <c r="D60" s="63" t="s">
        <v>6</v>
      </c>
      <c r="E60" s="63">
        <v>1</v>
      </c>
      <c r="F60" s="66">
        <v>502</v>
      </c>
      <c r="G60" s="66">
        <f t="shared" si="0"/>
        <v>50.2</v>
      </c>
      <c r="H60" s="62"/>
    </row>
    <row r="61" spans="1:8" ht="12.75">
      <c r="A61" s="63">
        <v>54</v>
      </c>
      <c r="B61" s="65" t="s">
        <v>311</v>
      </c>
      <c r="C61" s="63">
        <v>2334</v>
      </c>
      <c r="D61" s="63" t="s">
        <v>6</v>
      </c>
      <c r="E61" s="63">
        <v>1</v>
      </c>
      <c r="F61" s="66">
        <v>593</v>
      </c>
      <c r="G61" s="66">
        <f t="shared" si="0"/>
        <v>59.300000000000004</v>
      </c>
      <c r="H61" s="62"/>
    </row>
    <row r="62" spans="1:8" ht="12.75">
      <c r="A62" s="63">
        <v>55</v>
      </c>
      <c r="B62" s="65" t="s">
        <v>312</v>
      </c>
      <c r="C62" s="63">
        <v>2335</v>
      </c>
      <c r="D62" s="63" t="s">
        <v>6</v>
      </c>
      <c r="E62" s="63">
        <v>1</v>
      </c>
      <c r="F62" s="66">
        <v>411</v>
      </c>
      <c r="G62" s="66">
        <f t="shared" si="0"/>
        <v>41.1</v>
      </c>
      <c r="H62" s="62"/>
    </row>
    <row r="63" spans="1:8" ht="12.75">
      <c r="A63" s="63">
        <v>56</v>
      </c>
      <c r="B63" s="65" t="s">
        <v>313</v>
      </c>
      <c r="C63" s="63">
        <v>2336</v>
      </c>
      <c r="D63" s="63" t="s">
        <v>6</v>
      </c>
      <c r="E63" s="63">
        <v>1</v>
      </c>
      <c r="F63" s="66">
        <v>319</v>
      </c>
      <c r="G63" s="66">
        <f t="shared" si="0"/>
        <v>31.900000000000002</v>
      </c>
      <c r="H63" s="62"/>
    </row>
    <row r="64" spans="1:8" ht="12.75">
      <c r="A64" s="63">
        <v>57</v>
      </c>
      <c r="B64" s="65" t="s">
        <v>313</v>
      </c>
      <c r="C64" s="63">
        <v>2337</v>
      </c>
      <c r="D64" s="63" t="s">
        <v>6</v>
      </c>
      <c r="E64" s="63">
        <v>1</v>
      </c>
      <c r="F64" s="66">
        <v>319</v>
      </c>
      <c r="G64" s="66">
        <f t="shared" si="0"/>
        <v>31.900000000000002</v>
      </c>
      <c r="H64" s="62"/>
    </row>
    <row r="65" spans="1:8" ht="22.5">
      <c r="A65" s="63">
        <v>58</v>
      </c>
      <c r="B65" s="65" t="s">
        <v>314</v>
      </c>
      <c r="C65" s="63">
        <v>2338</v>
      </c>
      <c r="D65" s="63" t="s">
        <v>6</v>
      </c>
      <c r="E65" s="63">
        <v>1</v>
      </c>
      <c r="F65" s="66">
        <v>319</v>
      </c>
      <c r="G65" s="66">
        <f t="shared" si="0"/>
        <v>31.900000000000002</v>
      </c>
      <c r="H65" s="62"/>
    </row>
    <row r="66" spans="1:8" ht="22.5">
      <c r="A66" s="63">
        <v>59</v>
      </c>
      <c r="B66" s="65" t="s">
        <v>314</v>
      </c>
      <c r="C66" s="63">
        <v>2339</v>
      </c>
      <c r="D66" s="63" t="s">
        <v>6</v>
      </c>
      <c r="E66" s="63">
        <v>1</v>
      </c>
      <c r="F66" s="66">
        <v>319</v>
      </c>
      <c r="G66" s="66">
        <f t="shared" si="0"/>
        <v>31.900000000000002</v>
      </c>
      <c r="H66" s="62"/>
    </row>
    <row r="67" spans="1:8" ht="22.5">
      <c r="A67" s="63">
        <v>60</v>
      </c>
      <c r="B67" s="65" t="s">
        <v>314</v>
      </c>
      <c r="C67" s="63">
        <v>2340</v>
      </c>
      <c r="D67" s="63" t="s">
        <v>6</v>
      </c>
      <c r="E67" s="63">
        <v>1</v>
      </c>
      <c r="F67" s="66">
        <v>319</v>
      </c>
      <c r="G67" s="66">
        <f t="shared" si="0"/>
        <v>31.900000000000002</v>
      </c>
      <c r="H67" s="62"/>
    </row>
    <row r="68" spans="1:8" ht="22.5">
      <c r="A68" s="63">
        <v>61</v>
      </c>
      <c r="B68" s="65" t="s">
        <v>314</v>
      </c>
      <c r="C68" s="63">
        <v>2341</v>
      </c>
      <c r="D68" s="63" t="s">
        <v>6</v>
      </c>
      <c r="E68" s="63">
        <v>1</v>
      </c>
      <c r="F68" s="66">
        <v>319</v>
      </c>
      <c r="G68" s="66">
        <f t="shared" si="0"/>
        <v>31.900000000000002</v>
      </c>
      <c r="H68" s="62"/>
    </row>
    <row r="69" spans="1:8" ht="22.5">
      <c r="A69" s="63">
        <v>62</v>
      </c>
      <c r="B69" s="65" t="s">
        <v>314</v>
      </c>
      <c r="C69" s="63">
        <v>2342</v>
      </c>
      <c r="D69" s="63" t="s">
        <v>6</v>
      </c>
      <c r="E69" s="63">
        <v>1</v>
      </c>
      <c r="F69" s="66">
        <v>319</v>
      </c>
      <c r="G69" s="66">
        <f t="shared" si="0"/>
        <v>31.900000000000002</v>
      </c>
      <c r="H69" s="62"/>
    </row>
    <row r="70" spans="1:8" ht="22.5">
      <c r="A70" s="63">
        <v>63</v>
      </c>
      <c r="B70" s="65" t="s">
        <v>314</v>
      </c>
      <c r="C70" s="63">
        <v>2343</v>
      </c>
      <c r="D70" s="63" t="s">
        <v>6</v>
      </c>
      <c r="E70" s="63">
        <v>1</v>
      </c>
      <c r="F70" s="66">
        <v>319</v>
      </c>
      <c r="G70" s="66">
        <f t="shared" si="0"/>
        <v>31.900000000000002</v>
      </c>
      <c r="H70" s="62"/>
    </row>
    <row r="71" spans="1:8" ht="22.5">
      <c r="A71" s="63">
        <v>64</v>
      </c>
      <c r="B71" s="65" t="s">
        <v>314</v>
      </c>
      <c r="C71" s="63">
        <v>2344</v>
      </c>
      <c r="D71" s="63" t="s">
        <v>6</v>
      </c>
      <c r="E71" s="63">
        <v>1</v>
      </c>
      <c r="F71" s="66">
        <v>319</v>
      </c>
      <c r="G71" s="66">
        <f t="shared" si="0"/>
        <v>31.900000000000002</v>
      </c>
      <c r="H71" s="62"/>
    </row>
    <row r="72" spans="1:8" ht="22.5">
      <c r="A72" s="63">
        <v>65</v>
      </c>
      <c r="B72" s="65" t="s">
        <v>314</v>
      </c>
      <c r="C72" s="63">
        <v>2345</v>
      </c>
      <c r="D72" s="63" t="s">
        <v>6</v>
      </c>
      <c r="E72" s="63">
        <v>1</v>
      </c>
      <c r="F72" s="66">
        <v>319</v>
      </c>
      <c r="G72" s="66">
        <f t="shared" si="0"/>
        <v>31.900000000000002</v>
      </c>
      <c r="H72" s="62"/>
    </row>
    <row r="73" spans="1:8" ht="12.75">
      <c r="A73" s="63">
        <v>66</v>
      </c>
      <c r="B73" s="65" t="s">
        <v>315</v>
      </c>
      <c r="C73" s="63">
        <v>2346</v>
      </c>
      <c r="D73" s="63" t="s">
        <v>6</v>
      </c>
      <c r="E73" s="63">
        <v>1</v>
      </c>
      <c r="F73" s="66">
        <v>319</v>
      </c>
      <c r="G73" s="66">
        <f aca="true" t="shared" si="1" ref="G73:G125">F73*10%</f>
        <v>31.900000000000002</v>
      </c>
      <c r="H73" s="62"/>
    </row>
    <row r="74" spans="1:8" ht="22.5">
      <c r="A74" s="63">
        <v>67</v>
      </c>
      <c r="B74" s="65" t="s">
        <v>314</v>
      </c>
      <c r="C74" s="63">
        <v>2347</v>
      </c>
      <c r="D74" s="63" t="s">
        <v>6</v>
      </c>
      <c r="E74" s="63">
        <v>1</v>
      </c>
      <c r="F74" s="66">
        <v>319</v>
      </c>
      <c r="G74" s="66">
        <f t="shared" si="1"/>
        <v>31.900000000000002</v>
      </c>
      <c r="H74" s="62"/>
    </row>
    <row r="75" spans="1:8" ht="22.5">
      <c r="A75" s="63">
        <v>68</v>
      </c>
      <c r="B75" s="65" t="s">
        <v>314</v>
      </c>
      <c r="C75" s="63">
        <v>2348</v>
      </c>
      <c r="D75" s="63" t="s">
        <v>6</v>
      </c>
      <c r="E75" s="63">
        <v>1</v>
      </c>
      <c r="F75" s="66">
        <v>319</v>
      </c>
      <c r="G75" s="66">
        <f t="shared" si="1"/>
        <v>31.900000000000002</v>
      </c>
      <c r="H75" s="62"/>
    </row>
    <row r="76" spans="1:8" ht="12.75">
      <c r="A76" s="63">
        <v>69</v>
      </c>
      <c r="B76" s="65" t="s">
        <v>316</v>
      </c>
      <c r="C76" s="63">
        <v>2349</v>
      </c>
      <c r="D76" s="63" t="s">
        <v>6</v>
      </c>
      <c r="E76" s="63">
        <v>1</v>
      </c>
      <c r="F76" s="66">
        <v>958</v>
      </c>
      <c r="G76" s="66">
        <f t="shared" si="1"/>
        <v>95.80000000000001</v>
      </c>
      <c r="H76" s="62"/>
    </row>
    <row r="77" spans="1:8" ht="12.75">
      <c r="A77" s="63">
        <v>70</v>
      </c>
      <c r="B77" s="65" t="s">
        <v>317</v>
      </c>
      <c r="C77" s="63">
        <v>2350</v>
      </c>
      <c r="D77" s="63" t="s">
        <v>6</v>
      </c>
      <c r="E77" s="63">
        <v>1</v>
      </c>
      <c r="F77" s="66">
        <v>502</v>
      </c>
      <c r="G77" s="66">
        <f t="shared" si="1"/>
        <v>50.2</v>
      </c>
      <c r="H77" s="62"/>
    </row>
    <row r="78" spans="1:8" ht="12.75">
      <c r="A78" s="63">
        <v>71</v>
      </c>
      <c r="B78" s="65" t="s">
        <v>317</v>
      </c>
      <c r="C78" s="63">
        <v>2351</v>
      </c>
      <c r="D78" s="63" t="s">
        <v>6</v>
      </c>
      <c r="E78" s="63">
        <v>1</v>
      </c>
      <c r="F78" s="66">
        <v>502</v>
      </c>
      <c r="G78" s="66">
        <f t="shared" si="1"/>
        <v>50.2</v>
      </c>
      <c r="H78" s="62"/>
    </row>
    <row r="79" spans="1:8" ht="22.5">
      <c r="A79" s="63">
        <v>72</v>
      </c>
      <c r="B79" s="65" t="s">
        <v>318</v>
      </c>
      <c r="C79" s="63">
        <v>2352</v>
      </c>
      <c r="D79" s="63" t="s">
        <v>6</v>
      </c>
      <c r="E79" s="63">
        <v>1</v>
      </c>
      <c r="F79" s="66">
        <v>6570</v>
      </c>
      <c r="G79" s="66">
        <f t="shared" si="1"/>
        <v>657</v>
      </c>
      <c r="H79" s="62"/>
    </row>
    <row r="80" spans="1:8" ht="12.75">
      <c r="A80" s="63">
        <v>73</v>
      </c>
      <c r="B80" s="65" t="s">
        <v>319</v>
      </c>
      <c r="C80" s="63">
        <v>2353</v>
      </c>
      <c r="D80" s="63" t="s">
        <v>6</v>
      </c>
      <c r="E80" s="63">
        <v>1</v>
      </c>
      <c r="F80" s="66">
        <v>319</v>
      </c>
      <c r="G80" s="66">
        <f t="shared" si="1"/>
        <v>31.900000000000002</v>
      </c>
      <c r="H80" s="62"/>
    </row>
    <row r="81" spans="1:8" ht="22.5">
      <c r="A81" s="63">
        <v>74</v>
      </c>
      <c r="B81" s="65" t="s">
        <v>320</v>
      </c>
      <c r="C81" s="63">
        <v>2354</v>
      </c>
      <c r="D81" s="63" t="s">
        <v>6</v>
      </c>
      <c r="E81" s="63">
        <v>1</v>
      </c>
      <c r="F81" s="66">
        <v>119</v>
      </c>
      <c r="G81" s="66">
        <f t="shared" si="1"/>
        <v>11.9</v>
      </c>
      <c r="H81" s="62"/>
    </row>
    <row r="82" spans="1:8" ht="22.5">
      <c r="A82" s="63">
        <v>75</v>
      </c>
      <c r="B82" s="65" t="s">
        <v>321</v>
      </c>
      <c r="C82" s="63">
        <v>2355</v>
      </c>
      <c r="D82" s="63" t="s">
        <v>6</v>
      </c>
      <c r="E82" s="63">
        <v>1</v>
      </c>
      <c r="F82" s="66">
        <v>119</v>
      </c>
      <c r="G82" s="66">
        <f t="shared" si="1"/>
        <v>11.9</v>
      </c>
      <c r="H82" s="62"/>
    </row>
    <row r="83" spans="1:8" ht="22.5">
      <c r="A83" s="63">
        <v>76</v>
      </c>
      <c r="B83" s="65" t="s">
        <v>322</v>
      </c>
      <c r="C83" s="63">
        <v>2357</v>
      </c>
      <c r="D83" s="63" t="s">
        <v>6</v>
      </c>
      <c r="E83" s="63">
        <v>1</v>
      </c>
      <c r="F83" s="66">
        <v>319</v>
      </c>
      <c r="G83" s="66">
        <f t="shared" si="1"/>
        <v>31.900000000000002</v>
      </c>
      <c r="H83" s="62"/>
    </row>
    <row r="84" spans="1:8" ht="12.75">
      <c r="A84" s="63">
        <v>77</v>
      </c>
      <c r="B84" s="65" t="s">
        <v>323</v>
      </c>
      <c r="C84" s="63">
        <v>2358</v>
      </c>
      <c r="D84" s="63" t="s">
        <v>6</v>
      </c>
      <c r="E84" s="63">
        <v>1</v>
      </c>
      <c r="F84" s="66">
        <v>319</v>
      </c>
      <c r="G84" s="66">
        <f t="shared" si="1"/>
        <v>31.900000000000002</v>
      </c>
      <c r="H84" s="62"/>
    </row>
    <row r="85" spans="1:8" ht="12.75">
      <c r="A85" s="63">
        <v>78</v>
      </c>
      <c r="B85" s="65" t="s">
        <v>324</v>
      </c>
      <c r="C85" s="63">
        <v>2360</v>
      </c>
      <c r="D85" s="63" t="s">
        <v>6</v>
      </c>
      <c r="E85" s="63">
        <v>1</v>
      </c>
      <c r="F85" s="66">
        <v>411</v>
      </c>
      <c r="G85" s="66">
        <f t="shared" si="1"/>
        <v>41.1</v>
      </c>
      <c r="H85" s="62"/>
    </row>
    <row r="86" spans="1:8" ht="22.5">
      <c r="A86" s="63">
        <v>79</v>
      </c>
      <c r="B86" s="65" t="s">
        <v>325</v>
      </c>
      <c r="C86" s="63">
        <v>2361</v>
      </c>
      <c r="D86" s="63" t="s">
        <v>6</v>
      </c>
      <c r="E86" s="63">
        <v>1</v>
      </c>
      <c r="F86" s="66">
        <v>274</v>
      </c>
      <c r="G86" s="66">
        <f t="shared" si="1"/>
        <v>27.400000000000002</v>
      </c>
      <c r="H86" s="62"/>
    </row>
    <row r="87" spans="1:8" ht="22.5">
      <c r="A87" s="63">
        <v>80</v>
      </c>
      <c r="B87" s="65" t="s">
        <v>326</v>
      </c>
      <c r="C87" s="63">
        <v>2362</v>
      </c>
      <c r="D87" s="63" t="s">
        <v>6</v>
      </c>
      <c r="E87" s="63">
        <v>1</v>
      </c>
      <c r="F87" s="66">
        <v>228</v>
      </c>
      <c r="G87" s="66">
        <f t="shared" si="1"/>
        <v>22.8</v>
      </c>
      <c r="H87" s="62"/>
    </row>
    <row r="88" spans="1:8" ht="12.75">
      <c r="A88" s="63">
        <v>81</v>
      </c>
      <c r="B88" s="65" t="s">
        <v>327</v>
      </c>
      <c r="C88" s="63">
        <v>2365</v>
      </c>
      <c r="D88" s="63" t="s">
        <v>6</v>
      </c>
      <c r="E88" s="63">
        <v>1</v>
      </c>
      <c r="F88" s="66">
        <v>55</v>
      </c>
      <c r="G88" s="66">
        <f t="shared" si="1"/>
        <v>5.5</v>
      </c>
      <c r="H88" s="62"/>
    </row>
    <row r="89" spans="1:8" ht="12.75">
      <c r="A89" s="63">
        <v>82</v>
      </c>
      <c r="B89" s="65" t="s">
        <v>328</v>
      </c>
      <c r="C89" s="63">
        <v>2366</v>
      </c>
      <c r="D89" s="63" t="s">
        <v>6</v>
      </c>
      <c r="E89" s="63">
        <v>1</v>
      </c>
      <c r="F89" s="66">
        <v>73</v>
      </c>
      <c r="G89" s="66">
        <f t="shared" si="1"/>
        <v>7.300000000000001</v>
      </c>
      <c r="H89" s="62"/>
    </row>
    <row r="90" spans="1:8" ht="12.75">
      <c r="A90" s="63">
        <v>83</v>
      </c>
      <c r="B90" s="65" t="s">
        <v>328</v>
      </c>
      <c r="C90" s="63">
        <v>2367</v>
      </c>
      <c r="D90" s="63" t="s">
        <v>6</v>
      </c>
      <c r="E90" s="63">
        <v>1</v>
      </c>
      <c r="F90" s="66">
        <v>73</v>
      </c>
      <c r="G90" s="66">
        <f t="shared" si="1"/>
        <v>7.300000000000001</v>
      </c>
      <c r="H90" s="62"/>
    </row>
    <row r="91" spans="1:8" ht="22.5">
      <c r="A91" s="63">
        <v>84</v>
      </c>
      <c r="B91" s="65" t="s">
        <v>329</v>
      </c>
      <c r="C91" s="63">
        <v>2368</v>
      </c>
      <c r="D91" s="63" t="s">
        <v>6</v>
      </c>
      <c r="E91" s="63">
        <v>1</v>
      </c>
      <c r="F91" s="66">
        <v>274</v>
      </c>
      <c r="G91" s="66">
        <f t="shared" si="1"/>
        <v>27.400000000000002</v>
      </c>
      <c r="H91" s="62"/>
    </row>
    <row r="92" spans="1:8" ht="22.5">
      <c r="A92" s="63">
        <v>85</v>
      </c>
      <c r="B92" s="65" t="s">
        <v>330</v>
      </c>
      <c r="C92" s="63">
        <v>2369</v>
      </c>
      <c r="D92" s="63" t="s">
        <v>6</v>
      </c>
      <c r="E92" s="63">
        <v>1</v>
      </c>
      <c r="F92" s="66">
        <v>183</v>
      </c>
      <c r="G92" s="66">
        <f t="shared" si="1"/>
        <v>18.3</v>
      </c>
      <c r="H92" s="62"/>
    </row>
    <row r="93" spans="1:8" ht="12.75">
      <c r="A93" s="63">
        <v>86</v>
      </c>
      <c r="B93" s="65" t="s">
        <v>331</v>
      </c>
      <c r="C93" s="63">
        <v>2371</v>
      </c>
      <c r="D93" s="63" t="s">
        <v>6</v>
      </c>
      <c r="E93" s="63">
        <v>1</v>
      </c>
      <c r="F93" s="66">
        <v>110</v>
      </c>
      <c r="G93" s="66">
        <f t="shared" si="1"/>
        <v>11</v>
      </c>
      <c r="H93" s="62"/>
    </row>
    <row r="94" spans="1:8" ht="12.75">
      <c r="A94" s="63">
        <v>87</v>
      </c>
      <c r="B94" s="65" t="s">
        <v>332</v>
      </c>
      <c r="C94" s="63">
        <v>2372</v>
      </c>
      <c r="D94" s="63" t="s">
        <v>6</v>
      </c>
      <c r="E94" s="63">
        <v>1</v>
      </c>
      <c r="F94" s="66">
        <v>91</v>
      </c>
      <c r="G94" s="66">
        <f t="shared" si="1"/>
        <v>9.1</v>
      </c>
      <c r="H94" s="62"/>
    </row>
    <row r="95" spans="1:8" ht="12.75">
      <c r="A95" s="63">
        <v>88</v>
      </c>
      <c r="B95" s="65" t="s">
        <v>333</v>
      </c>
      <c r="C95" s="63">
        <v>2373</v>
      </c>
      <c r="D95" s="63" t="s">
        <v>6</v>
      </c>
      <c r="E95" s="63">
        <v>1</v>
      </c>
      <c r="F95" s="66">
        <v>438</v>
      </c>
      <c r="G95" s="66">
        <f t="shared" si="1"/>
        <v>43.800000000000004</v>
      </c>
      <c r="H95" s="62"/>
    </row>
    <row r="96" spans="1:8" ht="12.75">
      <c r="A96" s="63">
        <v>89</v>
      </c>
      <c r="B96" s="65" t="s">
        <v>43</v>
      </c>
      <c r="C96" s="63">
        <v>2466</v>
      </c>
      <c r="D96" s="63" t="s">
        <v>6</v>
      </c>
      <c r="E96" s="63">
        <v>1</v>
      </c>
      <c r="F96" s="66">
        <v>46</v>
      </c>
      <c r="G96" s="66">
        <f t="shared" si="1"/>
        <v>4.6000000000000005</v>
      </c>
      <c r="H96" s="62"/>
    </row>
    <row r="97" spans="1:8" ht="12.75">
      <c r="A97" s="63">
        <v>90</v>
      </c>
      <c r="B97" s="65" t="s">
        <v>334</v>
      </c>
      <c r="C97" s="63">
        <v>2681</v>
      </c>
      <c r="D97" s="63" t="s">
        <v>6</v>
      </c>
      <c r="E97" s="63">
        <v>1</v>
      </c>
      <c r="F97" s="66">
        <v>110</v>
      </c>
      <c r="G97" s="66">
        <f t="shared" si="1"/>
        <v>11</v>
      </c>
      <c r="H97" s="62"/>
    </row>
    <row r="98" spans="1:8" ht="12.75">
      <c r="A98" s="63">
        <v>91</v>
      </c>
      <c r="B98" s="65" t="s">
        <v>334</v>
      </c>
      <c r="C98" s="63">
        <v>2682</v>
      </c>
      <c r="D98" s="63" t="s">
        <v>6</v>
      </c>
      <c r="E98" s="63">
        <v>1</v>
      </c>
      <c r="F98" s="66">
        <v>110</v>
      </c>
      <c r="G98" s="66">
        <f t="shared" si="1"/>
        <v>11</v>
      </c>
      <c r="H98" s="62"/>
    </row>
    <row r="99" spans="1:8" ht="12.75">
      <c r="A99" s="63">
        <v>92</v>
      </c>
      <c r="B99" s="65" t="s">
        <v>334</v>
      </c>
      <c r="C99" s="63">
        <v>2683</v>
      </c>
      <c r="D99" s="63" t="s">
        <v>6</v>
      </c>
      <c r="E99" s="63">
        <v>1</v>
      </c>
      <c r="F99" s="66">
        <v>110</v>
      </c>
      <c r="G99" s="66">
        <f t="shared" si="1"/>
        <v>11</v>
      </c>
      <c r="H99" s="62"/>
    </row>
    <row r="100" spans="1:8" ht="12.75">
      <c r="A100" s="63">
        <v>93</v>
      </c>
      <c r="B100" s="65" t="s">
        <v>334</v>
      </c>
      <c r="C100" s="63">
        <v>2684</v>
      </c>
      <c r="D100" s="63" t="s">
        <v>6</v>
      </c>
      <c r="E100" s="63">
        <v>1</v>
      </c>
      <c r="F100" s="66">
        <v>110</v>
      </c>
      <c r="G100" s="66">
        <f t="shared" si="1"/>
        <v>11</v>
      </c>
      <c r="H100" s="62"/>
    </row>
    <row r="101" spans="1:8" ht="12.75">
      <c r="A101" s="63">
        <v>94</v>
      </c>
      <c r="B101" s="65" t="s">
        <v>335</v>
      </c>
      <c r="C101" s="63">
        <v>2704</v>
      </c>
      <c r="D101" s="63" t="s">
        <v>6</v>
      </c>
      <c r="E101" s="63">
        <v>1</v>
      </c>
      <c r="F101" s="66">
        <v>137</v>
      </c>
      <c r="G101" s="66">
        <f t="shared" si="1"/>
        <v>13.700000000000001</v>
      </c>
      <c r="H101" s="62"/>
    </row>
    <row r="102" spans="1:8" ht="12.75">
      <c r="A102" s="63">
        <v>95</v>
      </c>
      <c r="B102" s="65" t="s">
        <v>336</v>
      </c>
      <c r="C102" s="63">
        <v>2705</v>
      </c>
      <c r="D102" s="63" t="s">
        <v>6</v>
      </c>
      <c r="E102" s="63">
        <v>1</v>
      </c>
      <c r="F102" s="66">
        <v>137</v>
      </c>
      <c r="G102" s="66">
        <f t="shared" si="1"/>
        <v>13.700000000000001</v>
      </c>
      <c r="H102" s="62"/>
    </row>
    <row r="103" spans="1:8" ht="12.75">
      <c r="A103" s="63">
        <v>96</v>
      </c>
      <c r="B103" s="65" t="s">
        <v>337</v>
      </c>
      <c r="C103" s="63">
        <v>246</v>
      </c>
      <c r="D103" s="63" t="s">
        <v>6</v>
      </c>
      <c r="E103" s="63">
        <v>1</v>
      </c>
      <c r="F103" s="66">
        <v>847</v>
      </c>
      <c r="G103" s="66">
        <f t="shared" si="1"/>
        <v>84.7</v>
      </c>
      <c r="H103" s="62"/>
    </row>
    <row r="104" spans="1:8" ht="12.75">
      <c r="A104" s="63">
        <v>97</v>
      </c>
      <c r="B104" s="65" t="s">
        <v>44</v>
      </c>
      <c r="C104" s="63">
        <v>1716</v>
      </c>
      <c r="D104" s="63" t="s">
        <v>6</v>
      </c>
      <c r="E104" s="63">
        <v>1</v>
      </c>
      <c r="F104" s="66">
        <v>18</v>
      </c>
      <c r="G104" s="66">
        <f t="shared" si="1"/>
        <v>1.8</v>
      </c>
      <c r="H104" s="62"/>
    </row>
    <row r="105" spans="1:8" ht="12.75">
      <c r="A105" s="63">
        <v>98</v>
      </c>
      <c r="B105" s="65" t="s">
        <v>44</v>
      </c>
      <c r="C105" s="63">
        <v>1717</v>
      </c>
      <c r="D105" s="63" t="s">
        <v>6</v>
      </c>
      <c r="E105" s="63">
        <v>1</v>
      </c>
      <c r="F105" s="66">
        <v>27</v>
      </c>
      <c r="G105" s="66">
        <f t="shared" si="1"/>
        <v>2.7</v>
      </c>
      <c r="H105" s="62"/>
    </row>
    <row r="106" spans="1:8" ht="12.75">
      <c r="A106" s="63">
        <v>99</v>
      </c>
      <c r="B106" s="65" t="s">
        <v>44</v>
      </c>
      <c r="C106" s="63">
        <v>1718</v>
      </c>
      <c r="D106" s="63" t="s">
        <v>6</v>
      </c>
      <c r="E106" s="63">
        <v>1</v>
      </c>
      <c r="F106" s="66">
        <v>27</v>
      </c>
      <c r="G106" s="66">
        <f t="shared" si="1"/>
        <v>2.7</v>
      </c>
      <c r="H106" s="62"/>
    </row>
    <row r="107" spans="1:8" ht="12.75">
      <c r="A107" s="63">
        <v>100</v>
      </c>
      <c r="B107" s="65" t="s">
        <v>45</v>
      </c>
      <c r="C107" s="63">
        <v>1981</v>
      </c>
      <c r="D107" s="63" t="s">
        <v>6</v>
      </c>
      <c r="E107" s="63">
        <v>1</v>
      </c>
      <c r="F107" s="66">
        <v>18</v>
      </c>
      <c r="G107" s="66">
        <f t="shared" si="1"/>
        <v>1.8</v>
      </c>
      <c r="H107" s="62"/>
    </row>
    <row r="108" spans="1:8" ht="12.75">
      <c r="A108" s="63">
        <v>101</v>
      </c>
      <c r="B108" s="65" t="s">
        <v>46</v>
      </c>
      <c r="C108" s="63">
        <v>2823</v>
      </c>
      <c r="D108" s="63" t="s">
        <v>6</v>
      </c>
      <c r="E108" s="63">
        <v>1</v>
      </c>
      <c r="F108" s="66">
        <v>535</v>
      </c>
      <c r="G108" s="66">
        <f t="shared" si="1"/>
        <v>53.5</v>
      </c>
      <c r="H108" s="62"/>
    </row>
    <row r="109" spans="1:8" ht="12.75">
      <c r="A109" s="63">
        <v>102</v>
      </c>
      <c r="B109" s="65" t="s">
        <v>47</v>
      </c>
      <c r="C109" s="63">
        <v>3711</v>
      </c>
      <c r="D109" s="63" t="s">
        <v>6</v>
      </c>
      <c r="E109" s="63">
        <v>1</v>
      </c>
      <c r="F109" s="66">
        <v>18</v>
      </c>
      <c r="G109" s="66">
        <f t="shared" si="1"/>
        <v>1.8</v>
      </c>
      <c r="H109" s="62"/>
    </row>
    <row r="110" spans="1:8" ht="12.75">
      <c r="A110" s="63">
        <v>103</v>
      </c>
      <c r="B110" s="65" t="s">
        <v>338</v>
      </c>
      <c r="C110" s="63">
        <v>758</v>
      </c>
      <c r="D110" s="63" t="s">
        <v>6</v>
      </c>
      <c r="E110" s="63">
        <v>1</v>
      </c>
      <c r="F110" s="66">
        <v>500</v>
      </c>
      <c r="G110" s="66">
        <f t="shared" si="1"/>
        <v>50</v>
      </c>
      <c r="H110" s="62"/>
    </row>
    <row r="111" spans="1:8" ht="12.75">
      <c r="A111" s="63">
        <v>104</v>
      </c>
      <c r="B111" s="65" t="s">
        <v>339</v>
      </c>
      <c r="C111" s="63">
        <v>762</v>
      </c>
      <c r="D111" s="63" t="s">
        <v>6</v>
      </c>
      <c r="E111" s="63">
        <v>1</v>
      </c>
      <c r="F111" s="66">
        <v>576</v>
      </c>
      <c r="G111" s="66">
        <f t="shared" si="1"/>
        <v>57.6</v>
      </c>
      <c r="H111" s="62"/>
    </row>
    <row r="112" spans="1:8" ht="12.75">
      <c r="A112" s="63">
        <v>105</v>
      </c>
      <c r="B112" s="65" t="s">
        <v>340</v>
      </c>
      <c r="C112" s="63">
        <v>1363</v>
      </c>
      <c r="D112" s="63" t="s">
        <v>6</v>
      </c>
      <c r="E112" s="63">
        <v>1</v>
      </c>
      <c r="F112" s="66">
        <v>1428</v>
      </c>
      <c r="G112" s="66">
        <f t="shared" si="1"/>
        <v>142.8</v>
      </c>
      <c r="H112" s="62"/>
    </row>
    <row r="113" spans="1:8" ht="22.5">
      <c r="A113" s="63">
        <v>106</v>
      </c>
      <c r="B113" s="65" t="s">
        <v>341</v>
      </c>
      <c r="C113" s="63">
        <v>2258</v>
      </c>
      <c r="D113" s="63" t="s">
        <v>6</v>
      </c>
      <c r="E113" s="63">
        <v>1</v>
      </c>
      <c r="F113" s="66">
        <v>4643</v>
      </c>
      <c r="G113" s="66">
        <f t="shared" si="1"/>
        <v>464.3</v>
      </c>
      <c r="H113" s="62"/>
    </row>
    <row r="114" spans="1:8" ht="22.5">
      <c r="A114" s="63">
        <v>107</v>
      </c>
      <c r="B114" s="65" t="s">
        <v>342</v>
      </c>
      <c r="C114" s="63">
        <v>2636</v>
      </c>
      <c r="D114" s="63" t="s">
        <v>6</v>
      </c>
      <c r="E114" s="63">
        <v>1</v>
      </c>
      <c r="F114" s="66">
        <v>297</v>
      </c>
      <c r="G114" s="66">
        <f t="shared" si="1"/>
        <v>29.700000000000003</v>
      </c>
      <c r="H114" s="62"/>
    </row>
    <row r="115" spans="1:8" ht="12.75">
      <c r="A115" s="63">
        <v>108</v>
      </c>
      <c r="B115" s="65" t="s">
        <v>343</v>
      </c>
      <c r="C115" s="63">
        <v>2769</v>
      </c>
      <c r="D115" s="63" t="s">
        <v>6</v>
      </c>
      <c r="E115" s="63">
        <v>1</v>
      </c>
      <c r="F115" s="66">
        <v>172</v>
      </c>
      <c r="G115" s="66">
        <f t="shared" si="1"/>
        <v>17.2</v>
      </c>
      <c r="H115" s="62"/>
    </row>
    <row r="116" spans="1:8" ht="22.5">
      <c r="A116" s="63">
        <v>109</v>
      </c>
      <c r="B116" s="65" t="s">
        <v>344</v>
      </c>
      <c r="C116" s="63">
        <v>2816</v>
      </c>
      <c r="D116" s="63" t="s">
        <v>6</v>
      </c>
      <c r="E116" s="63">
        <v>1</v>
      </c>
      <c r="F116" s="66">
        <v>1638</v>
      </c>
      <c r="G116" s="66">
        <f t="shared" si="1"/>
        <v>163.8</v>
      </c>
      <c r="H116" s="62"/>
    </row>
    <row r="117" spans="1:8" ht="12.75">
      <c r="A117" s="63">
        <v>110</v>
      </c>
      <c r="B117" s="65" t="s">
        <v>345</v>
      </c>
      <c r="C117" s="63">
        <v>2262</v>
      </c>
      <c r="D117" s="63" t="s">
        <v>6</v>
      </c>
      <c r="E117" s="63">
        <v>1</v>
      </c>
      <c r="F117" s="66">
        <v>387</v>
      </c>
      <c r="G117" s="66">
        <f t="shared" si="1"/>
        <v>38.7</v>
      </c>
      <c r="H117" s="62"/>
    </row>
    <row r="118" spans="1:8" ht="12.75">
      <c r="A118" s="63">
        <v>111</v>
      </c>
      <c r="B118" s="65" t="s">
        <v>346</v>
      </c>
      <c r="C118" s="63">
        <v>2263</v>
      </c>
      <c r="D118" s="63" t="s">
        <v>6</v>
      </c>
      <c r="E118" s="63">
        <v>1</v>
      </c>
      <c r="F118" s="66">
        <v>172</v>
      </c>
      <c r="G118" s="66">
        <f t="shared" si="1"/>
        <v>17.2</v>
      </c>
      <c r="H118" s="62"/>
    </row>
    <row r="119" spans="1:8" ht="12.75">
      <c r="A119" s="63">
        <v>112</v>
      </c>
      <c r="B119" s="65" t="s">
        <v>347</v>
      </c>
      <c r="C119" s="63">
        <v>2264</v>
      </c>
      <c r="D119" s="63" t="s">
        <v>6</v>
      </c>
      <c r="E119" s="63">
        <v>1</v>
      </c>
      <c r="F119" s="66">
        <v>110</v>
      </c>
      <c r="G119" s="66">
        <f t="shared" si="1"/>
        <v>11</v>
      </c>
      <c r="H119" s="62"/>
    </row>
    <row r="120" spans="1:8" ht="12.75">
      <c r="A120" s="63">
        <v>113</v>
      </c>
      <c r="B120" s="65" t="s">
        <v>48</v>
      </c>
      <c r="C120" s="63">
        <v>2311</v>
      </c>
      <c r="D120" s="63" t="s">
        <v>6</v>
      </c>
      <c r="E120" s="63">
        <v>1</v>
      </c>
      <c r="F120" s="66">
        <v>46</v>
      </c>
      <c r="G120" s="66">
        <f t="shared" si="1"/>
        <v>4.6000000000000005</v>
      </c>
      <c r="H120" s="62"/>
    </row>
    <row r="121" spans="1:8" ht="12.75">
      <c r="A121" s="63">
        <v>114</v>
      </c>
      <c r="B121" s="65" t="s">
        <v>348</v>
      </c>
      <c r="C121" s="63">
        <v>2359</v>
      </c>
      <c r="D121" s="63" t="s">
        <v>6</v>
      </c>
      <c r="E121" s="63">
        <v>1</v>
      </c>
      <c r="F121" s="66">
        <v>411</v>
      </c>
      <c r="G121" s="66">
        <f t="shared" si="1"/>
        <v>41.1</v>
      </c>
      <c r="H121" s="62"/>
    </row>
    <row r="122" spans="1:8" ht="12.75">
      <c r="A122" s="63">
        <v>115</v>
      </c>
      <c r="B122" s="65" t="s">
        <v>349</v>
      </c>
      <c r="C122" s="63">
        <v>93</v>
      </c>
      <c r="D122" s="63" t="s">
        <v>6</v>
      </c>
      <c r="E122" s="63">
        <v>1</v>
      </c>
      <c r="F122" s="66">
        <v>310</v>
      </c>
      <c r="G122" s="66">
        <f t="shared" si="1"/>
        <v>31</v>
      </c>
      <c r="H122" s="62"/>
    </row>
    <row r="123" spans="1:8" ht="12.75">
      <c r="A123" s="63">
        <v>116</v>
      </c>
      <c r="B123" s="65" t="s">
        <v>349</v>
      </c>
      <c r="C123" s="63">
        <v>95</v>
      </c>
      <c r="D123" s="63" t="s">
        <v>6</v>
      </c>
      <c r="E123" s="63">
        <v>1</v>
      </c>
      <c r="F123" s="66">
        <v>221</v>
      </c>
      <c r="G123" s="66">
        <f t="shared" si="1"/>
        <v>22.1</v>
      </c>
      <c r="H123" s="62"/>
    </row>
    <row r="124" spans="1:8" ht="12.75">
      <c r="A124" s="63">
        <v>117</v>
      </c>
      <c r="B124" s="65" t="s">
        <v>49</v>
      </c>
      <c r="C124" s="63">
        <v>3835</v>
      </c>
      <c r="D124" s="63" t="s">
        <v>6</v>
      </c>
      <c r="E124" s="63">
        <v>1</v>
      </c>
      <c r="F124" s="66">
        <v>125</v>
      </c>
      <c r="G124" s="66">
        <f t="shared" si="1"/>
        <v>12.5</v>
      </c>
      <c r="H124" s="62"/>
    </row>
    <row r="125" spans="1:8" ht="12.75">
      <c r="A125" s="60"/>
      <c r="B125" s="67" t="s">
        <v>40</v>
      </c>
      <c r="C125" s="60"/>
      <c r="D125" s="60"/>
      <c r="E125" s="60"/>
      <c r="F125" s="69">
        <f>SUM(F8:F124)</f>
        <v>40465</v>
      </c>
      <c r="G125" s="82">
        <f t="shared" si="1"/>
        <v>4046.5</v>
      </c>
      <c r="H125" s="68"/>
    </row>
    <row r="126" spans="1:8" ht="12.75">
      <c r="A126" s="60"/>
      <c r="B126" s="62"/>
      <c r="C126" s="60"/>
      <c r="D126" s="60"/>
      <c r="E126" s="60"/>
      <c r="F126" s="60"/>
      <c r="G126" s="60"/>
      <c r="H126" s="60"/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F1" sqref="F1:F16384"/>
    </sheetView>
  </sheetViews>
  <sheetFormatPr defaultColWidth="9.140625" defaultRowHeight="12.75"/>
  <cols>
    <col min="2" max="2" width="22.57421875" style="0" customWidth="1"/>
    <col min="3" max="3" width="6.421875" style="0" bestFit="1" customWidth="1"/>
    <col min="4" max="4" width="8.00390625" style="0" bestFit="1" customWidth="1"/>
    <col min="5" max="5" width="6.28125" style="0" bestFit="1" customWidth="1"/>
    <col min="6" max="6" width="0" style="0" hidden="1" customWidth="1"/>
    <col min="7" max="7" width="8.57421875" style="0" customWidth="1"/>
  </cols>
  <sheetData>
    <row r="3" spans="1:7" ht="12.75">
      <c r="A3" s="94" t="s">
        <v>350</v>
      </c>
      <c r="B3" s="94"/>
      <c r="C3" s="94"/>
      <c r="D3" s="94"/>
      <c r="E3" s="94"/>
      <c r="F3" s="94"/>
      <c r="G3" s="94"/>
    </row>
    <row r="4" spans="1:7" ht="12.75">
      <c r="A4" s="58"/>
      <c r="B4" s="58"/>
      <c r="C4" s="58"/>
      <c r="D4" s="58"/>
      <c r="E4" s="59"/>
      <c r="F4" s="59"/>
      <c r="G4" s="59"/>
    </row>
    <row r="5" spans="1:7" ht="12.75">
      <c r="A5" s="60"/>
      <c r="B5" s="61"/>
      <c r="C5" s="60"/>
      <c r="D5" s="60"/>
      <c r="E5" s="60"/>
      <c r="F5" s="60"/>
      <c r="G5" s="62"/>
    </row>
    <row r="6" spans="1:7" ht="33.75">
      <c r="A6" s="63" t="s">
        <v>28</v>
      </c>
      <c r="B6" s="63" t="s">
        <v>2</v>
      </c>
      <c r="C6" s="63" t="s">
        <v>135</v>
      </c>
      <c r="D6" s="63" t="s">
        <v>38</v>
      </c>
      <c r="E6" s="63" t="s">
        <v>29</v>
      </c>
      <c r="F6" s="64" t="s">
        <v>278</v>
      </c>
      <c r="G6" s="80" t="s">
        <v>403</v>
      </c>
    </row>
    <row r="7" spans="1:7" ht="12.75">
      <c r="A7" s="63">
        <v>1</v>
      </c>
      <c r="B7" s="65" t="s">
        <v>351</v>
      </c>
      <c r="C7" s="63">
        <v>1048</v>
      </c>
      <c r="D7" s="63" t="s">
        <v>6</v>
      </c>
      <c r="E7" s="63">
        <v>1</v>
      </c>
      <c r="F7" s="70">
        <v>319</v>
      </c>
      <c r="G7" s="70">
        <f>F7*10%</f>
        <v>31.900000000000002</v>
      </c>
    </row>
    <row r="8" spans="1:7" ht="12.75">
      <c r="A8" s="63">
        <v>2</v>
      </c>
      <c r="B8" s="65" t="s">
        <v>59</v>
      </c>
      <c r="C8" s="63">
        <v>1073</v>
      </c>
      <c r="D8" s="63" t="s">
        <v>6</v>
      </c>
      <c r="E8" s="63">
        <v>1</v>
      </c>
      <c r="F8" s="70">
        <v>593</v>
      </c>
      <c r="G8" s="70">
        <f aca="true" t="shared" si="0" ref="G8:G38">F8*10%</f>
        <v>59.300000000000004</v>
      </c>
    </row>
    <row r="9" spans="1:7" ht="12.75">
      <c r="A9" s="63">
        <v>3</v>
      </c>
      <c r="B9" s="65" t="s">
        <v>352</v>
      </c>
      <c r="C9" s="63">
        <v>1051</v>
      </c>
      <c r="D9" s="63" t="s">
        <v>6</v>
      </c>
      <c r="E9" s="63">
        <v>1</v>
      </c>
      <c r="F9" s="70">
        <v>55</v>
      </c>
      <c r="G9" s="70">
        <f t="shared" si="0"/>
        <v>5.5</v>
      </c>
    </row>
    <row r="10" spans="1:7" ht="12.75">
      <c r="A10" s="63">
        <v>4</v>
      </c>
      <c r="B10" s="65" t="s">
        <v>352</v>
      </c>
      <c r="C10" s="63">
        <v>1052</v>
      </c>
      <c r="D10" s="63" t="s">
        <v>6</v>
      </c>
      <c r="E10" s="63">
        <v>1</v>
      </c>
      <c r="F10" s="70">
        <v>55</v>
      </c>
      <c r="G10" s="70">
        <f t="shared" si="0"/>
        <v>5.5</v>
      </c>
    </row>
    <row r="11" spans="1:7" ht="12.75">
      <c r="A11" s="63">
        <v>5</v>
      </c>
      <c r="B11" s="65" t="s">
        <v>353</v>
      </c>
      <c r="C11" s="63">
        <v>1053</v>
      </c>
      <c r="D11" s="63" t="s">
        <v>6</v>
      </c>
      <c r="E11" s="63">
        <v>1</v>
      </c>
      <c r="F11" s="70">
        <v>55</v>
      </c>
      <c r="G11" s="70">
        <f t="shared" si="0"/>
        <v>5.5</v>
      </c>
    </row>
    <row r="12" spans="1:7" ht="12.75">
      <c r="A12" s="63">
        <v>6</v>
      </c>
      <c r="B12" s="65" t="s">
        <v>354</v>
      </c>
      <c r="C12" s="63">
        <v>1054</v>
      </c>
      <c r="D12" s="63" t="s">
        <v>6</v>
      </c>
      <c r="E12" s="63">
        <v>1</v>
      </c>
      <c r="F12" s="70">
        <v>55</v>
      </c>
      <c r="G12" s="70">
        <f t="shared" si="0"/>
        <v>5.5</v>
      </c>
    </row>
    <row r="13" spans="1:7" ht="12.75">
      <c r="A13" s="63">
        <v>7</v>
      </c>
      <c r="B13" s="65" t="s">
        <v>355</v>
      </c>
      <c r="C13" s="63">
        <v>1055</v>
      </c>
      <c r="D13" s="63" t="s">
        <v>6</v>
      </c>
      <c r="E13" s="63">
        <v>1</v>
      </c>
      <c r="F13" s="70">
        <v>110</v>
      </c>
      <c r="G13" s="70">
        <f t="shared" si="0"/>
        <v>11</v>
      </c>
    </row>
    <row r="14" spans="1:7" ht="12.75">
      <c r="A14" s="63">
        <v>8</v>
      </c>
      <c r="B14" s="65" t="s">
        <v>355</v>
      </c>
      <c r="C14" s="63">
        <v>1056</v>
      </c>
      <c r="D14" s="63" t="s">
        <v>6</v>
      </c>
      <c r="E14" s="63">
        <v>1</v>
      </c>
      <c r="F14" s="70">
        <v>110</v>
      </c>
      <c r="G14" s="70">
        <f t="shared" si="0"/>
        <v>11</v>
      </c>
    </row>
    <row r="15" spans="1:7" ht="12.75">
      <c r="A15" s="63">
        <v>9</v>
      </c>
      <c r="B15" s="65" t="s">
        <v>355</v>
      </c>
      <c r="C15" s="63">
        <v>1057</v>
      </c>
      <c r="D15" s="63" t="s">
        <v>6</v>
      </c>
      <c r="E15" s="63">
        <v>1</v>
      </c>
      <c r="F15" s="70">
        <v>110</v>
      </c>
      <c r="G15" s="70">
        <f t="shared" si="0"/>
        <v>11</v>
      </c>
    </row>
    <row r="16" spans="1:7" ht="12.75">
      <c r="A16" s="63">
        <v>10</v>
      </c>
      <c r="B16" s="65" t="s">
        <v>355</v>
      </c>
      <c r="C16" s="63">
        <v>1058</v>
      </c>
      <c r="D16" s="63" t="s">
        <v>6</v>
      </c>
      <c r="E16" s="63">
        <v>1</v>
      </c>
      <c r="F16" s="70">
        <v>110</v>
      </c>
      <c r="G16" s="70">
        <f t="shared" si="0"/>
        <v>11</v>
      </c>
    </row>
    <row r="17" spans="1:7" ht="12.75">
      <c r="A17" s="63">
        <v>11</v>
      </c>
      <c r="B17" s="65" t="s">
        <v>356</v>
      </c>
      <c r="C17" s="63">
        <v>1060</v>
      </c>
      <c r="D17" s="63" t="s">
        <v>6</v>
      </c>
      <c r="E17" s="63">
        <v>1</v>
      </c>
      <c r="F17" s="70">
        <v>55</v>
      </c>
      <c r="G17" s="70">
        <f t="shared" si="0"/>
        <v>5.5</v>
      </c>
    </row>
    <row r="18" spans="1:7" ht="12.75">
      <c r="A18" s="63">
        <v>12</v>
      </c>
      <c r="B18" s="65" t="s">
        <v>357</v>
      </c>
      <c r="C18" s="63">
        <v>1062</v>
      </c>
      <c r="D18" s="63" t="s">
        <v>6</v>
      </c>
      <c r="E18" s="63">
        <v>1</v>
      </c>
      <c r="F18" s="70">
        <v>82</v>
      </c>
      <c r="G18" s="70">
        <f t="shared" si="0"/>
        <v>8.200000000000001</v>
      </c>
    </row>
    <row r="19" spans="1:7" ht="12.75">
      <c r="A19" s="63">
        <v>13</v>
      </c>
      <c r="B19" s="65" t="s">
        <v>357</v>
      </c>
      <c r="C19" s="63">
        <v>1063</v>
      </c>
      <c r="D19" s="63" t="s">
        <v>6</v>
      </c>
      <c r="E19" s="63">
        <v>1</v>
      </c>
      <c r="F19" s="70">
        <v>82</v>
      </c>
      <c r="G19" s="70">
        <f t="shared" si="0"/>
        <v>8.200000000000001</v>
      </c>
    </row>
    <row r="20" spans="1:7" ht="12.75">
      <c r="A20" s="63">
        <v>14</v>
      </c>
      <c r="B20" s="65" t="s">
        <v>358</v>
      </c>
      <c r="C20" s="63">
        <v>1064</v>
      </c>
      <c r="D20" s="63" t="s">
        <v>6</v>
      </c>
      <c r="E20" s="63">
        <v>1</v>
      </c>
      <c r="F20" s="70">
        <v>82</v>
      </c>
      <c r="G20" s="70">
        <f t="shared" si="0"/>
        <v>8.200000000000001</v>
      </c>
    </row>
    <row r="21" spans="1:7" ht="12.75">
      <c r="A21" s="63">
        <v>15</v>
      </c>
      <c r="B21" s="65" t="s">
        <v>60</v>
      </c>
      <c r="C21" s="63">
        <v>1066</v>
      </c>
      <c r="D21" s="63" t="s">
        <v>6</v>
      </c>
      <c r="E21" s="63">
        <v>1</v>
      </c>
      <c r="F21" s="70">
        <v>164</v>
      </c>
      <c r="G21" s="70">
        <f t="shared" si="0"/>
        <v>16.400000000000002</v>
      </c>
    </row>
    <row r="22" spans="1:7" ht="12.75">
      <c r="A22" s="63">
        <v>16</v>
      </c>
      <c r="B22" s="65" t="s">
        <v>60</v>
      </c>
      <c r="C22" s="63">
        <v>1067</v>
      </c>
      <c r="D22" s="63" t="s">
        <v>6</v>
      </c>
      <c r="E22" s="63">
        <v>1</v>
      </c>
      <c r="F22" s="70">
        <v>164</v>
      </c>
      <c r="G22" s="70">
        <f t="shared" si="0"/>
        <v>16.400000000000002</v>
      </c>
    </row>
    <row r="23" spans="1:7" ht="12.75">
      <c r="A23" s="63">
        <v>17</v>
      </c>
      <c r="B23" s="65" t="s">
        <v>60</v>
      </c>
      <c r="C23" s="63">
        <v>1068</v>
      </c>
      <c r="D23" s="63" t="s">
        <v>6</v>
      </c>
      <c r="E23" s="63">
        <v>1</v>
      </c>
      <c r="F23" s="70">
        <v>164</v>
      </c>
      <c r="G23" s="70">
        <f t="shared" si="0"/>
        <v>16.400000000000002</v>
      </c>
    </row>
    <row r="24" spans="1:7" ht="22.5">
      <c r="A24" s="63">
        <v>18</v>
      </c>
      <c r="B24" s="65" t="s">
        <v>359</v>
      </c>
      <c r="C24" s="63">
        <v>1077</v>
      </c>
      <c r="D24" s="63" t="s">
        <v>6</v>
      </c>
      <c r="E24" s="63">
        <v>1</v>
      </c>
      <c r="F24" s="70">
        <v>37</v>
      </c>
      <c r="G24" s="70">
        <f t="shared" si="0"/>
        <v>3.7</v>
      </c>
    </row>
    <row r="25" spans="1:7" ht="22.5">
      <c r="A25" s="63">
        <v>19</v>
      </c>
      <c r="B25" s="65" t="s">
        <v>359</v>
      </c>
      <c r="C25" s="63">
        <v>1078</v>
      </c>
      <c r="D25" s="63" t="s">
        <v>6</v>
      </c>
      <c r="E25" s="63">
        <v>1</v>
      </c>
      <c r="F25" s="70">
        <v>37</v>
      </c>
      <c r="G25" s="70">
        <f t="shared" si="0"/>
        <v>3.7</v>
      </c>
    </row>
    <row r="26" spans="1:7" ht="12.75">
      <c r="A26" s="63">
        <v>20</v>
      </c>
      <c r="B26" s="65" t="s">
        <v>360</v>
      </c>
      <c r="C26" s="63">
        <v>2252</v>
      </c>
      <c r="D26" s="63" t="s">
        <v>6</v>
      </c>
      <c r="E26" s="63">
        <v>1</v>
      </c>
      <c r="F26" s="70">
        <v>137</v>
      </c>
      <c r="G26" s="70">
        <f t="shared" si="0"/>
        <v>13.700000000000001</v>
      </c>
    </row>
    <row r="27" spans="1:7" ht="12.75">
      <c r="A27" s="63">
        <v>21</v>
      </c>
      <c r="B27" s="65" t="s">
        <v>361</v>
      </c>
      <c r="C27" s="63">
        <v>3048</v>
      </c>
      <c r="D27" s="63" t="s">
        <v>6</v>
      </c>
      <c r="E27" s="63">
        <v>1</v>
      </c>
      <c r="F27" s="70">
        <v>55</v>
      </c>
      <c r="G27" s="70">
        <f t="shared" si="0"/>
        <v>5.5</v>
      </c>
    </row>
    <row r="28" spans="1:7" ht="12.75">
      <c r="A28" s="63">
        <v>22</v>
      </c>
      <c r="B28" s="65" t="s">
        <v>362</v>
      </c>
      <c r="C28" s="63">
        <v>3049</v>
      </c>
      <c r="D28" s="63" t="s">
        <v>6</v>
      </c>
      <c r="E28" s="63">
        <v>1</v>
      </c>
      <c r="F28" s="70">
        <v>55</v>
      </c>
      <c r="G28" s="70">
        <f t="shared" si="0"/>
        <v>5.5</v>
      </c>
    </row>
    <row r="29" spans="1:7" ht="12.75">
      <c r="A29" s="63">
        <v>23</v>
      </c>
      <c r="B29" s="65" t="s">
        <v>363</v>
      </c>
      <c r="C29" s="63">
        <v>3484</v>
      </c>
      <c r="D29" s="63" t="s">
        <v>6</v>
      </c>
      <c r="E29" s="63">
        <v>1</v>
      </c>
      <c r="F29" s="70">
        <v>137</v>
      </c>
      <c r="G29" s="70">
        <f t="shared" si="0"/>
        <v>13.700000000000001</v>
      </c>
    </row>
    <row r="30" spans="1:7" ht="12.75">
      <c r="A30" s="63">
        <v>24</v>
      </c>
      <c r="B30" s="65" t="s">
        <v>51</v>
      </c>
      <c r="C30" s="63">
        <v>3485</v>
      </c>
      <c r="D30" s="63" t="s">
        <v>6</v>
      </c>
      <c r="E30" s="63">
        <v>1</v>
      </c>
      <c r="F30" s="70">
        <v>137</v>
      </c>
      <c r="G30" s="70">
        <f t="shared" si="0"/>
        <v>13.700000000000001</v>
      </c>
    </row>
    <row r="31" spans="1:7" ht="12.75">
      <c r="A31" s="63">
        <v>25</v>
      </c>
      <c r="B31" s="65" t="s">
        <v>364</v>
      </c>
      <c r="C31" s="63">
        <v>1071</v>
      </c>
      <c r="D31" s="63" t="s">
        <v>6</v>
      </c>
      <c r="E31" s="63">
        <v>1</v>
      </c>
      <c r="F31" s="70">
        <v>27</v>
      </c>
      <c r="G31" s="70">
        <f t="shared" si="0"/>
        <v>2.7</v>
      </c>
    </row>
    <row r="32" spans="1:7" ht="12.75">
      <c r="A32" s="63">
        <v>26</v>
      </c>
      <c r="B32" s="65" t="s">
        <v>55</v>
      </c>
      <c r="C32" s="63">
        <v>1086</v>
      </c>
      <c r="D32" s="63" t="s">
        <v>6</v>
      </c>
      <c r="E32" s="63">
        <v>1</v>
      </c>
      <c r="F32" s="70">
        <v>490</v>
      </c>
      <c r="G32" s="70">
        <f t="shared" si="0"/>
        <v>49</v>
      </c>
    </row>
    <row r="33" spans="1:7" ht="12.75">
      <c r="A33" s="63">
        <v>27</v>
      </c>
      <c r="B33" s="65" t="s">
        <v>364</v>
      </c>
      <c r="C33" s="63">
        <v>1106</v>
      </c>
      <c r="D33" s="63" t="s">
        <v>6</v>
      </c>
      <c r="E33" s="63">
        <v>1</v>
      </c>
      <c r="F33" s="70">
        <v>312</v>
      </c>
      <c r="G33" s="70">
        <f t="shared" si="0"/>
        <v>31.200000000000003</v>
      </c>
    </row>
    <row r="34" spans="1:7" ht="12.75">
      <c r="A34" s="63">
        <v>28</v>
      </c>
      <c r="B34" s="65" t="s">
        <v>365</v>
      </c>
      <c r="C34" s="63">
        <v>2393</v>
      </c>
      <c r="D34" s="63" t="s">
        <v>6</v>
      </c>
      <c r="E34" s="63">
        <v>1</v>
      </c>
      <c r="F34" s="70">
        <v>36</v>
      </c>
      <c r="G34" s="70">
        <f t="shared" si="0"/>
        <v>3.6</v>
      </c>
    </row>
    <row r="35" spans="1:7" ht="12.75">
      <c r="A35" s="63">
        <v>29</v>
      </c>
      <c r="B35" s="65" t="s">
        <v>44</v>
      </c>
      <c r="C35" s="63">
        <v>3026</v>
      </c>
      <c r="D35" s="63" t="s">
        <v>6</v>
      </c>
      <c r="E35" s="63">
        <v>1</v>
      </c>
      <c r="F35" s="70">
        <v>27</v>
      </c>
      <c r="G35" s="70">
        <f t="shared" si="0"/>
        <v>2.7</v>
      </c>
    </row>
    <row r="36" spans="1:7" ht="12.75">
      <c r="A36" s="63">
        <v>30</v>
      </c>
      <c r="B36" s="65" t="s">
        <v>366</v>
      </c>
      <c r="C36" s="63">
        <v>1754</v>
      </c>
      <c r="D36" s="63" t="s">
        <v>6</v>
      </c>
      <c r="E36" s="63">
        <v>1</v>
      </c>
      <c r="F36" s="71">
        <v>978</v>
      </c>
      <c r="G36" s="70">
        <f t="shared" si="0"/>
        <v>97.80000000000001</v>
      </c>
    </row>
    <row r="37" spans="1:7" ht="12.75">
      <c r="A37" s="63">
        <v>31</v>
      </c>
      <c r="B37" s="65" t="s">
        <v>343</v>
      </c>
      <c r="C37" s="63">
        <v>2758</v>
      </c>
      <c r="D37" s="63" t="s">
        <v>6</v>
      </c>
      <c r="E37" s="63">
        <v>1</v>
      </c>
      <c r="F37" s="70">
        <v>69</v>
      </c>
      <c r="G37" s="70">
        <f t="shared" si="0"/>
        <v>6.9</v>
      </c>
    </row>
    <row r="38" spans="1:7" ht="12.75">
      <c r="A38" s="72"/>
      <c r="B38" s="67" t="s">
        <v>40</v>
      </c>
      <c r="C38" s="73"/>
      <c r="D38" s="73"/>
      <c r="E38" s="73"/>
      <c r="F38" s="74">
        <f>SUM(F7:F37)</f>
        <v>4899</v>
      </c>
      <c r="G38" s="83">
        <f t="shared" si="0"/>
        <v>489.90000000000003</v>
      </c>
    </row>
    <row r="39" spans="1:7" ht="12.75">
      <c r="A39" s="75"/>
      <c r="B39" s="62"/>
      <c r="C39" s="60"/>
      <c r="D39" s="60"/>
      <c r="E39" s="60"/>
      <c r="F39" s="60"/>
      <c r="G39" s="62"/>
    </row>
    <row r="40" spans="1:7" ht="12.75">
      <c r="A40" s="76"/>
      <c r="B40" s="62"/>
      <c r="C40" s="60"/>
      <c r="D40" s="60"/>
      <c r="E40" s="60"/>
      <c r="F40" s="60"/>
      <c r="G40" s="62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21.00390625" style="0" customWidth="1"/>
    <col min="3" max="3" width="6.421875" style="0" bestFit="1" customWidth="1"/>
    <col min="4" max="4" width="8.00390625" style="0" bestFit="1" customWidth="1"/>
    <col min="5" max="5" width="6.28125" style="0" bestFit="1" customWidth="1"/>
    <col min="6" max="6" width="0" style="0" hidden="1" customWidth="1"/>
  </cols>
  <sheetData>
    <row r="2" spans="1:7" ht="12.75">
      <c r="A2" s="94" t="s">
        <v>367</v>
      </c>
      <c r="B2" s="94"/>
      <c r="C2" s="94"/>
      <c r="D2" s="94"/>
      <c r="E2" s="94"/>
      <c r="F2" s="94"/>
      <c r="G2" s="94"/>
    </row>
    <row r="3" spans="1:7" ht="12.75">
      <c r="A3" s="58"/>
      <c r="B3" s="58"/>
      <c r="C3" s="58"/>
      <c r="D3" s="58"/>
      <c r="E3" s="59"/>
      <c r="F3" s="59"/>
      <c r="G3" s="59"/>
    </row>
    <row r="4" spans="1:7" ht="12.75">
      <c r="A4" s="60"/>
      <c r="B4" s="61"/>
      <c r="C4" s="60"/>
      <c r="D4" s="60"/>
      <c r="E4" s="60"/>
      <c r="F4" s="60"/>
      <c r="G4" s="62"/>
    </row>
    <row r="5" spans="1:7" ht="33.75">
      <c r="A5" s="63" t="s">
        <v>28</v>
      </c>
      <c r="B5" s="63" t="s">
        <v>2</v>
      </c>
      <c r="C5" s="63" t="s">
        <v>135</v>
      </c>
      <c r="D5" s="63" t="s">
        <v>38</v>
      </c>
      <c r="E5" s="63" t="s">
        <v>29</v>
      </c>
      <c r="F5" s="64" t="s">
        <v>278</v>
      </c>
      <c r="G5" s="80" t="s">
        <v>403</v>
      </c>
    </row>
    <row r="6" spans="1:7" ht="12.75">
      <c r="A6" s="63">
        <v>1</v>
      </c>
      <c r="B6" s="65" t="s">
        <v>368</v>
      </c>
      <c r="C6" s="63">
        <v>2836</v>
      </c>
      <c r="D6" s="63" t="s">
        <v>6</v>
      </c>
      <c r="E6" s="63">
        <v>1</v>
      </c>
      <c r="F6" s="70">
        <v>55</v>
      </c>
      <c r="G6" s="70">
        <f>F6*10%</f>
        <v>5.5</v>
      </c>
    </row>
    <row r="7" spans="1:7" ht="12.75">
      <c r="A7" s="63">
        <v>2</v>
      </c>
      <c r="B7" s="65" t="s">
        <v>369</v>
      </c>
      <c r="C7" s="63">
        <v>489</v>
      </c>
      <c r="D7" s="63" t="s">
        <v>6</v>
      </c>
      <c r="E7" s="63">
        <v>1</v>
      </c>
      <c r="F7" s="70">
        <v>365</v>
      </c>
      <c r="G7" s="70">
        <f aca="true" t="shared" si="0" ref="G7:G65">F7*10%</f>
        <v>36.5</v>
      </c>
    </row>
    <row r="8" spans="1:7" ht="12.75">
      <c r="A8" s="63">
        <v>3</v>
      </c>
      <c r="B8" s="65" t="s">
        <v>61</v>
      </c>
      <c r="C8" s="63">
        <v>1217</v>
      </c>
      <c r="D8" s="63" t="s">
        <v>6</v>
      </c>
      <c r="E8" s="63">
        <v>1</v>
      </c>
      <c r="F8" s="70">
        <v>55</v>
      </c>
      <c r="G8" s="70">
        <f t="shared" si="0"/>
        <v>5.5</v>
      </c>
    </row>
    <row r="9" spans="1:7" ht="12.75">
      <c r="A9" s="63">
        <v>4</v>
      </c>
      <c r="B9" s="65" t="s">
        <v>370</v>
      </c>
      <c r="C9" s="63">
        <v>1218</v>
      </c>
      <c r="D9" s="63" t="s">
        <v>6</v>
      </c>
      <c r="E9" s="63">
        <v>1</v>
      </c>
      <c r="F9" s="70">
        <v>55</v>
      </c>
      <c r="G9" s="70">
        <f t="shared" si="0"/>
        <v>5.5</v>
      </c>
    </row>
    <row r="10" spans="1:7" ht="12.75">
      <c r="A10" s="63">
        <v>5</v>
      </c>
      <c r="B10" s="65" t="s">
        <v>61</v>
      </c>
      <c r="C10" s="63">
        <v>1219</v>
      </c>
      <c r="D10" s="63" t="s">
        <v>6</v>
      </c>
      <c r="E10" s="63">
        <v>1</v>
      </c>
      <c r="F10" s="70">
        <v>55</v>
      </c>
      <c r="G10" s="70">
        <f t="shared" si="0"/>
        <v>5.5</v>
      </c>
    </row>
    <row r="11" spans="1:7" ht="12.75">
      <c r="A11" s="63">
        <v>6</v>
      </c>
      <c r="B11" s="65" t="s">
        <v>61</v>
      </c>
      <c r="C11" s="63">
        <v>1220</v>
      </c>
      <c r="D11" s="63" t="s">
        <v>6</v>
      </c>
      <c r="E11" s="63">
        <v>1</v>
      </c>
      <c r="F11" s="70">
        <v>55</v>
      </c>
      <c r="G11" s="70">
        <f t="shared" si="0"/>
        <v>5.5</v>
      </c>
    </row>
    <row r="12" spans="1:7" ht="12.75">
      <c r="A12" s="63">
        <v>7</v>
      </c>
      <c r="B12" s="65" t="s">
        <v>61</v>
      </c>
      <c r="C12" s="63">
        <v>1221</v>
      </c>
      <c r="D12" s="63" t="s">
        <v>6</v>
      </c>
      <c r="E12" s="63">
        <v>1</v>
      </c>
      <c r="F12" s="70">
        <v>55</v>
      </c>
      <c r="G12" s="70">
        <f t="shared" si="0"/>
        <v>5.5</v>
      </c>
    </row>
    <row r="13" spans="1:7" ht="12.75">
      <c r="A13" s="63">
        <v>8</v>
      </c>
      <c r="B13" s="65" t="s">
        <v>371</v>
      </c>
      <c r="C13" s="63">
        <v>1469</v>
      </c>
      <c r="D13" s="63" t="s">
        <v>6</v>
      </c>
      <c r="E13" s="63">
        <v>1</v>
      </c>
      <c r="F13" s="70">
        <v>73</v>
      </c>
      <c r="G13" s="70">
        <f t="shared" si="0"/>
        <v>7.300000000000001</v>
      </c>
    </row>
    <row r="14" spans="1:7" ht="12.75">
      <c r="A14" s="63">
        <v>9</v>
      </c>
      <c r="B14" s="65" t="s">
        <v>371</v>
      </c>
      <c r="C14" s="63">
        <v>1470</v>
      </c>
      <c r="D14" s="63" t="s">
        <v>6</v>
      </c>
      <c r="E14" s="63">
        <v>1</v>
      </c>
      <c r="F14" s="70">
        <v>73</v>
      </c>
      <c r="G14" s="70">
        <f t="shared" si="0"/>
        <v>7.300000000000001</v>
      </c>
    </row>
    <row r="15" spans="1:7" ht="12.75">
      <c r="A15" s="63">
        <v>10</v>
      </c>
      <c r="B15" s="65" t="s">
        <v>371</v>
      </c>
      <c r="C15" s="63">
        <v>1471</v>
      </c>
      <c r="D15" s="63" t="s">
        <v>6</v>
      </c>
      <c r="E15" s="63">
        <v>1</v>
      </c>
      <c r="F15" s="70">
        <v>91</v>
      </c>
      <c r="G15" s="70">
        <f t="shared" si="0"/>
        <v>9.1</v>
      </c>
    </row>
    <row r="16" spans="1:7" ht="12.75">
      <c r="A16" s="63">
        <v>11</v>
      </c>
      <c r="B16" s="65" t="s">
        <v>371</v>
      </c>
      <c r="C16" s="63">
        <v>1472</v>
      </c>
      <c r="D16" s="63" t="s">
        <v>6</v>
      </c>
      <c r="E16" s="63">
        <v>1</v>
      </c>
      <c r="F16" s="70">
        <v>91</v>
      </c>
      <c r="G16" s="70">
        <f t="shared" si="0"/>
        <v>9.1</v>
      </c>
    </row>
    <row r="17" spans="1:7" ht="12.75">
      <c r="A17" s="63">
        <v>12</v>
      </c>
      <c r="B17" s="65" t="s">
        <v>372</v>
      </c>
      <c r="C17" s="63">
        <v>1481</v>
      </c>
      <c r="D17" s="63" t="s">
        <v>6</v>
      </c>
      <c r="E17" s="63">
        <v>1</v>
      </c>
      <c r="F17" s="70">
        <v>73</v>
      </c>
      <c r="G17" s="70">
        <f t="shared" si="0"/>
        <v>7.300000000000001</v>
      </c>
    </row>
    <row r="18" spans="1:7" ht="12.75">
      <c r="A18" s="63">
        <v>13</v>
      </c>
      <c r="B18" s="65" t="s">
        <v>62</v>
      </c>
      <c r="C18" s="63">
        <v>1482</v>
      </c>
      <c r="D18" s="63" t="s">
        <v>6</v>
      </c>
      <c r="E18" s="63">
        <v>1</v>
      </c>
      <c r="F18" s="70">
        <v>73</v>
      </c>
      <c r="G18" s="70">
        <f t="shared" si="0"/>
        <v>7.300000000000001</v>
      </c>
    </row>
    <row r="19" spans="1:7" ht="12.75">
      <c r="A19" s="63">
        <v>14</v>
      </c>
      <c r="B19" s="65" t="s">
        <v>62</v>
      </c>
      <c r="C19" s="63">
        <v>1504</v>
      </c>
      <c r="D19" s="63" t="s">
        <v>6</v>
      </c>
      <c r="E19" s="63">
        <v>1</v>
      </c>
      <c r="F19" s="70">
        <v>73</v>
      </c>
      <c r="G19" s="70">
        <f t="shared" si="0"/>
        <v>7.300000000000001</v>
      </c>
    </row>
    <row r="20" spans="1:7" ht="12.75">
      <c r="A20" s="63">
        <v>15</v>
      </c>
      <c r="B20" s="65" t="s">
        <v>62</v>
      </c>
      <c r="C20" s="63">
        <v>1505</v>
      </c>
      <c r="D20" s="63" t="s">
        <v>6</v>
      </c>
      <c r="E20" s="63">
        <v>1</v>
      </c>
      <c r="F20" s="70">
        <v>73</v>
      </c>
      <c r="G20" s="70">
        <f t="shared" si="0"/>
        <v>7.300000000000001</v>
      </c>
    </row>
    <row r="21" spans="1:7" ht="12.75">
      <c r="A21" s="63">
        <v>16</v>
      </c>
      <c r="B21" s="65" t="s">
        <v>62</v>
      </c>
      <c r="C21" s="63">
        <v>1506</v>
      </c>
      <c r="D21" s="63" t="s">
        <v>6</v>
      </c>
      <c r="E21" s="63">
        <v>1</v>
      </c>
      <c r="F21" s="70">
        <v>73</v>
      </c>
      <c r="G21" s="70">
        <f t="shared" si="0"/>
        <v>7.300000000000001</v>
      </c>
    </row>
    <row r="22" spans="1:7" ht="12.75">
      <c r="A22" s="63">
        <v>17</v>
      </c>
      <c r="B22" s="65" t="s">
        <v>373</v>
      </c>
      <c r="C22" s="63">
        <v>1507</v>
      </c>
      <c r="D22" s="63" t="s">
        <v>6</v>
      </c>
      <c r="E22" s="63">
        <v>1</v>
      </c>
      <c r="F22" s="70">
        <v>87</v>
      </c>
      <c r="G22" s="70">
        <f t="shared" si="0"/>
        <v>8.700000000000001</v>
      </c>
    </row>
    <row r="23" spans="1:7" ht="12.75">
      <c r="A23" s="63">
        <v>18</v>
      </c>
      <c r="B23" s="65" t="s">
        <v>373</v>
      </c>
      <c r="C23" s="63">
        <v>1821</v>
      </c>
      <c r="D23" s="63" t="s">
        <v>6</v>
      </c>
      <c r="E23" s="63">
        <v>1</v>
      </c>
      <c r="F23" s="70">
        <v>87</v>
      </c>
      <c r="G23" s="70">
        <f t="shared" si="0"/>
        <v>8.700000000000001</v>
      </c>
    </row>
    <row r="24" spans="1:7" ht="12.75">
      <c r="A24" s="63">
        <v>19</v>
      </c>
      <c r="B24" s="65" t="s">
        <v>373</v>
      </c>
      <c r="C24" s="63">
        <v>1823</v>
      </c>
      <c r="D24" s="63" t="s">
        <v>6</v>
      </c>
      <c r="E24" s="63">
        <v>1</v>
      </c>
      <c r="F24" s="70">
        <v>87</v>
      </c>
      <c r="G24" s="70">
        <f t="shared" si="0"/>
        <v>8.700000000000001</v>
      </c>
    </row>
    <row r="25" spans="1:7" ht="12.75">
      <c r="A25" s="63">
        <v>20</v>
      </c>
      <c r="B25" s="65" t="s">
        <v>42</v>
      </c>
      <c r="C25" s="63">
        <v>2135</v>
      </c>
      <c r="D25" s="63" t="s">
        <v>6</v>
      </c>
      <c r="E25" s="63">
        <v>1</v>
      </c>
      <c r="F25" s="70">
        <v>183</v>
      </c>
      <c r="G25" s="70">
        <f t="shared" si="0"/>
        <v>18.3</v>
      </c>
    </row>
    <row r="26" spans="1:7" ht="12.75">
      <c r="A26" s="63">
        <v>21</v>
      </c>
      <c r="B26" s="65" t="s">
        <v>374</v>
      </c>
      <c r="C26" s="63">
        <v>2289</v>
      </c>
      <c r="D26" s="63" t="s">
        <v>6</v>
      </c>
      <c r="E26" s="63">
        <v>1</v>
      </c>
      <c r="F26" s="70">
        <v>73</v>
      </c>
      <c r="G26" s="70">
        <f t="shared" si="0"/>
        <v>7.300000000000001</v>
      </c>
    </row>
    <row r="27" spans="1:7" ht="12.75">
      <c r="A27" s="63">
        <v>22</v>
      </c>
      <c r="B27" s="65" t="s">
        <v>42</v>
      </c>
      <c r="C27" s="63">
        <v>2321</v>
      </c>
      <c r="D27" s="63" t="s">
        <v>6</v>
      </c>
      <c r="E27" s="63">
        <v>1</v>
      </c>
      <c r="F27" s="70">
        <v>365</v>
      </c>
      <c r="G27" s="70">
        <f t="shared" si="0"/>
        <v>36.5</v>
      </c>
    </row>
    <row r="28" spans="1:7" ht="12.75">
      <c r="A28" s="63">
        <v>23</v>
      </c>
      <c r="B28" s="65" t="s">
        <v>375</v>
      </c>
      <c r="C28" s="63">
        <v>2323</v>
      </c>
      <c r="D28" s="63" t="s">
        <v>6</v>
      </c>
      <c r="E28" s="63">
        <v>1</v>
      </c>
      <c r="F28" s="70">
        <v>110</v>
      </c>
      <c r="G28" s="70">
        <f t="shared" si="0"/>
        <v>11</v>
      </c>
    </row>
    <row r="29" spans="1:7" ht="12.75">
      <c r="A29" s="63">
        <v>24</v>
      </c>
      <c r="B29" s="65" t="s">
        <v>54</v>
      </c>
      <c r="C29" s="63">
        <v>2463</v>
      </c>
      <c r="D29" s="63" t="s">
        <v>6</v>
      </c>
      <c r="E29" s="63">
        <v>1</v>
      </c>
      <c r="F29" s="70">
        <v>68</v>
      </c>
      <c r="G29" s="70">
        <f t="shared" si="0"/>
        <v>6.800000000000001</v>
      </c>
    </row>
    <row r="30" spans="1:7" ht="12.75">
      <c r="A30" s="63">
        <v>25</v>
      </c>
      <c r="B30" s="65" t="s">
        <v>54</v>
      </c>
      <c r="C30" s="63">
        <v>2464</v>
      </c>
      <c r="D30" s="63" t="s">
        <v>6</v>
      </c>
      <c r="E30" s="63">
        <v>1</v>
      </c>
      <c r="F30" s="70">
        <v>68</v>
      </c>
      <c r="G30" s="70">
        <f t="shared" si="0"/>
        <v>6.800000000000001</v>
      </c>
    </row>
    <row r="31" spans="1:7" ht="12.75">
      <c r="A31" s="63">
        <v>26</v>
      </c>
      <c r="B31" s="65" t="s">
        <v>54</v>
      </c>
      <c r="C31" s="63">
        <v>2465</v>
      </c>
      <c r="D31" s="63" t="s">
        <v>6</v>
      </c>
      <c r="E31" s="63">
        <v>1</v>
      </c>
      <c r="F31" s="70">
        <v>68</v>
      </c>
      <c r="G31" s="70">
        <f t="shared" si="0"/>
        <v>6.800000000000001</v>
      </c>
    </row>
    <row r="32" spans="1:7" ht="12.75">
      <c r="A32" s="63">
        <v>27</v>
      </c>
      <c r="B32" s="65" t="s">
        <v>63</v>
      </c>
      <c r="C32" s="63">
        <v>2470</v>
      </c>
      <c r="D32" s="63" t="s">
        <v>6</v>
      </c>
      <c r="E32" s="63">
        <v>1</v>
      </c>
      <c r="F32" s="70">
        <v>110</v>
      </c>
      <c r="G32" s="70">
        <f t="shared" si="0"/>
        <v>11</v>
      </c>
    </row>
    <row r="33" spans="1:7" ht="12.75">
      <c r="A33" s="63">
        <v>28</v>
      </c>
      <c r="B33" s="65" t="s">
        <v>376</v>
      </c>
      <c r="C33" s="63">
        <v>2868</v>
      </c>
      <c r="D33" s="63" t="s">
        <v>6</v>
      </c>
      <c r="E33" s="63">
        <v>1</v>
      </c>
      <c r="F33" s="70">
        <v>7932</v>
      </c>
      <c r="G33" s="70">
        <f t="shared" si="0"/>
        <v>793.2</v>
      </c>
    </row>
    <row r="34" spans="1:7" ht="22.5">
      <c r="A34" s="63">
        <v>29</v>
      </c>
      <c r="B34" s="65" t="s">
        <v>377</v>
      </c>
      <c r="C34" s="63">
        <v>2869</v>
      </c>
      <c r="D34" s="63" t="s">
        <v>6</v>
      </c>
      <c r="E34" s="63">
        <v>1</v>
      </c>
      <c r="F34" s="70">
        <v>365</v>
      </c>
      <c r="G34" s="70">
        <f t="shared" si="0"/>
        <v>36.5</v>
      </c>
    </row>
    <row r="35" spans="1:7" ht="22.5">
      <c r="A35" s="63">
        <v>30</v>
      </c>
      <c r="B35" s="65" t="s">
        <v>378</v>
      </c>
      <c r="C35" s="63">
        <v>2870</v>
      </c>
      <c r="D35" s="63" t="s">
        <v>6</v>
      </c>
      <c r="E35" s="63">
        <v>1</v>
      </c>
      <c r="F35" s="70">
        <v>365</v>
      </c>
      <c r="G35" s="70">
        <f t="shared" si="0"/>
        <v>36.5</v>
      </c>
    </row>
    <row r="36" spans="1:7" ht="12.75">
      <c r="A36" s="63">
        <v>31</v>
      </c>
      <c r="B36" s="65" t="s">
        <v>379</v>
      </c>
      <c r="C36" s="63">
        <v>2871</v>
      </c>
      <c r="D36" s="63" t="s">
        <v>6</v>
      </c>
      <c r="E36" s="63">
        <v>1</v>
      </c>
      <c r="F36" s="70">
        <v>137</v>
      </c>
      <c r="G36" s="70">
        <f t="shared" si="0"/>
        <v>13.700000000000001</v>
      </c>
    </row>
    <row r="37" spans="1:7" ht="12.75">
      <c r="A37" s="63">
        <v>32</v>
      </c>
      <c r="B37" s="65" t="s">
        <v>380</v>
      </c>
      <c r="C37" s="63">
        <v>2873</v>
      </c>
      <c r="D37" s="63" t="s">
        <v>6</v>
      </c>
      <c r="E37" s="63">
        <v>1</v>
      </c>
      <c r="F37" s="70">
        <v>91</v>
      </c>
      <c r="G37" s="70">
        <f t="shared" si="0"/>
        <v>9.1</v>
      </c>
    </row>
    <row r="38" spans="1:7" ht="22.5">
      <c r="A38" s="63">
        <v>33</v>
      </c>
      <c r="B38" s="65" t="s">
        <v>381</v>
      </c>
      <c r="C38" s="63">
        <v>2874</v>
      </c>
      <c r="D38" s="63" t="s">
        <v>6</v>
      </c>
      <c r="E38" s="63">
        <v>1</v>
      </c>
      <c r="F38" s="70">
        <v>256</v>
      </c>
      <c r="G38" s="70">
        <f t="shared" si="0"/>
        <v>25.6</v>
      </c>
    </row>
    <row r="39" spans="1:7" ht="22.5">
      <c r="A39" s="63">
        <v>34</v>
      </c>
      <c r="B39" s="65" t="s">
        <v>382</v>
      </c>
      <c r="C39" s="63">
        <v>2875</v>
      </c>
      <c r="D39" s="63" t="s">
        <v>6</v>
      </c>
      <c r="E39" s="63">
        <v>1</v>
      </c>
      <c r="F39" s="70">
        <v>256</v>
      </c>
      <c r="G39" s="70">
        <f t="shared" si="0"/>
        <v>25.6</v>
      </c>
    </row>
    <row r="40" spans="1:7" ht="12.75">
      <c r="A40" s="63">
        <v>35</v>
      </c>
      <c r="B40" s="65" t="s">
        <v>383</v>
      </c>
      <c r="C40" s="63">
        <v>2876</v>
      </c>
      <c r="D40" s="63" t="s">
        <v>6</v>
      </c>
      <c r="E40" s="63">
        <v>1</v>
      </c>
      <c r="F40" s="70">
        <v>228</v>
      </c>
      <c r="G40" s="70">
        <f t="shared" si="0"/>
        <v>22.8</v>
      </c>
    </row>
    <row r="41" spans="1:7" ht="22.5">
      <c r="A41" s="63">
        <v>36</v>
      </c>
      <c r="B41" s="65" t="s">
        <v>384</v>
      </c>
      <c r="C41" s="63">
        <v>2878</v>
      </c>
      <c r="D41" s="63" t="s">
        <v>6</v>
      </c>
      <c r="E41" s="63">
        <v>1</v>
      </c>
      <c r="F41" s="70">
        <v>365</v>
      </c>
      <c r="G41" s="70">
        <f t="shared" si="0"/>
        <v>36.5</v>
      </c>
    </row>
    <row r="42" spans="1:7" ht="12.75">
      <c r="A42" s="63">
        <v>37</v>
      </c>
      <c r="B42" s="65" t="s">
        <v>385</v>
      </c>
      <c r="C42" s="63">
        <v>2883</v>
      </c>
      <c r="D42" s="63" t="s">
        <v>6</v>
      </c>
      <c r="E42" s="63">
        <v>1</v>
      </c>
      <c r="F42" s="70">
        <v>274</v>
      </c>
      <c r="G42" s="70">
        <f t="shared" si="0"/>
        <v>27.400000000000002</v>
      </c>
    </row>
    <row r="43" spans="1:7" ht="22.5">
      <c r="A43" s="63">
        <v>38</v>
      </c>
      <c r="B43" s="65" t="s">
        <v>386</v>
      </c>
      <c r="C43" s="63">
        <v>2884</v>
      </c>
      <c r="D43" s="63" t="s">
        <v>6</v>
      </c>
      <c r="E43" s="63">
        <v>1</v>
      </c>
      <c r="F43" s="70">
        <v>183</v>
      </c>
      <c r="G43" s="70">
        <f t="shared" si="0"/>
        <v>18.3</v>
      </c>
    </row>
    <row r="44" spans="1:7" ht="22.5">
      <c r="A44" s="63">
        <v>39</v>
      </c>
      <c r="B44" s="65" t="s">
        <v>387</v>
      </c>
      <c r="C44" s="63">
        <v>2885</v>
      </c>
      <c r="D44" s="63" t="s">
        <v>6</v>
      </c>
      <c r="E44" s="63">
        <v>1</v>
      </c>
      <c r="F44" s="70">
        <v>228</v>
      </c>
      <c r="G44" s="70">
        <f t="shared" si="0"/>
        <v>22.8</v>
      </c>
    </row>
    <row r="45" spans="1:7" ht="12.75">
      <c r="A45" s="63">
        <v>40</v>
      </c>
      <c r="B45" s="65" t="s">
        <v>388</v>
      </c>
      <c r="C45" s="63">
        <v>2886</v>
      </c>
      <c r="D45" s="63" t="s">
        <v>6</v>
      </c>
      <c r="E45" s="63">
        <v>1</v>
      </c>
      <c r="F45" s="70">
        <v>365</v>
      </c>
      <c r="G45" s="70">
        <f t="shared" si="0"/>
        <v>36.5</v>
      </c>
    </row>
    <row r="46" spans="1:7" ht="12.75">
      <c r="A46" s="63">
        <v>41</v>
      </c>
      <c r="B46" s="65" t="s">
        <v>389</v>
      </c>
      <c r="C46" s="63">
        <v>2892</v>
      </c>
      <c r="D46" s="63" t="s">
        <v>6</v>
      </c>
      <c r="E46" s="63">
        <v>1</v>
      </c>
      <c r="F46" s="70">
        <v>110</v>
      </c>
      <c r="G46" s="70">
        <f t="shared" si="0"/>
        <v>11</v>
      </c>
    </row>
    <row r="47" spans="1:7" ht="22.5">
      <c r="A47" s="63">
        <v>42</v>
      </c>
      <c r="B47" s="65" t="s">
        <v>390</v>
      </c>
      <c r="C47" s="63">
        <v>2893</v>
      </c>
      <c r="D47" s="63" t="s">
        <v>6</v>
      </c>
      <c r="E47" s="63">
        <v>1</v>
      </c>
      <c r="F47" s="70">
        <v>164</v>
      </c>
      <c r="G47" s="70">
        <f t="shared" si="0"/>
        <v>16.400000000000002</v>
      </c>
    </row>
    <row r="48" spans="1:7" ht="12.75">
      <c r="A48" s="63">
        <v>43</v>
      </c>
      <c r="B48" s="65" t="s">
        <v>391</v>
      </c>
      <c r="C48" s="63">
        <v>2894</v>
      </c>
      <c r="D48" s="63" t="s">
        <v>6</v>
      </c>
      <c r="E48" s="63">
        <v>1</v>
      </c>
      <c r="F48" s="70">
        <v>64</v>
      </c>
      <c r="G48" s="70">
        <f t="shared" si="0"/>
        <v>6.4</v>
      </c>
    </row>
    <row r="49" spans="1:7" ht="12.75">
      <c r="A49" s="63">
        <v>44</v>
      </c>
      <c r="B49" s="65" t="s">
        <v>391</v>
      </c>
      <c r="C49" s="63">
        <v>2895</v>
      </c>
      <c r="D49" s="63" t="s">
        <v>6</v>
      </c>
      <c r="E49" s="63">
        <v>1</v>
      </c>
      <c r="F49" s="70">
        <v>64</v>
      </c>
      <c r="G49" s="70">
        <f t="shared" si="0"/>
        <v>6.4</v>
      </c>
    </row>
    <row r="50" spans="1:7" ht="12.75">
      <c r="A50" s="63">
        <v>45</v>
      </c>
      <c r="B50" s="65" t="s">
        <v>391</v>
      </c>
      <c r="C50" s="63">
        <v>2896</v>
      </c>
      <c r="D50" s="63" t="s">
        <v>6</v>
      </c>
      <c r="E50" s="63">
        <v>1</v>
      </c>
      <c r="F50" s="70">
        <v>64</v>
      </c>
      <c r="G50" s="70">
        <f t="shared" si="0"/>
        <v>6.4</v>
      </c>
    </row>
    <row r="51" spans="1:7" ht="12.75">
      <c r="A51" s="63">
        <v>46</v>
      </c>
      <c r="B51" s="65" t="s">
        <v>391</v>
      </c>
      <c r="C51" s="63">
        <v>2897</v>
      </c>
      <c r="D51" s="63" t="s">
        <v>6</v>
      </c>
      <c r="E51" s="63">
        <v>1</v>
      </c>
      <c r="F51" s="70">
        <v>64</v>
      </c>
      <c r="G51" s="70">
        <f t="shared" si="0"/>
        <v>6.4</v>
      </c>
    </row>
    <row r="52" spans="1:7" ht="12.75">
      <c r="A52" s="63">
        <v>47</v>
      </c>
      <c r="B52" s="65" t="s">
        <v>391</v>
      </c>
      <c r="C52" s="63">
        <v>2898</v>
      </c>
      <c r="D52" s="63" t="s">
        <v>6</v>
      </c>
      <c r="E52" s="63">
        <v>1</v>
      </c>
      <c r="F52" s="70">
        <v>64</v>
      </c>
      <c r="G52" s="70">
        <f t="shared" si="0"/>
        <v>6.4</v>
      </c>
    </row>
    <row r="53" spans="1:7" ht="12.75">
      <c r="A53" s="63">
        <v>48</v>
      </c>
      <c r="B53" s="65" t="s">
        <v>63</v>
      </c>
      <c r="C53" s="63">
        <v>2902</v>
      </c>
      <c r="D53" s="63" t="s">
        <v>6</v>
      </c>
      <c r="E53" s="63">
        <v>1</v>
      </c>
      <c r="F53" s="70">
        <v>411</v>
      </c>
      <c r="G53" s="70">
        <f t="shared" si="0"/>
        <v>41.1</v>
      </c>
    </row>
    <row r="54" spans="1:7" ht="12.75">
      <c r="A54" s="63">
        <v>49</v>
      </c>
      <c r="B54" s="65" t="s">
        <v>392</v>
      </c>
      <c r="C54" s="63">
        <v>2903</v>
      </c>
      <c r="D54" s="63" t="s">
        <v>6</v>
      </c>
      <c r="E54" s="63">
        <v>1</v>
      </c>
      <c r="F54" s="70">
        <v>411</v>
      </c>
      <c r="G54" s="70">
        <f t="shared" si="0"/>
        <v>41.1</v>
      </c>
    </row>
    <row r="55" spans="1:7" ht="12.75">
      <c r="A55" s="63">
        <v>50</v>
      </c>
      <c r="B55" s="65" t="s">
        <v>392</v>
      </c>
      <c r="C55" s="63">
        <v>2904</v>
      </c>
      <c r="D55" s="63" t="s">
        <v>6</v>
      </c>
      <c r="E55" s="63">
        <v>1</v>
      </c>
      <c r="F55" s="70">
        <v>411</v>
      </c>
      <c r="G55" s="70">
        <f t="shared" si="0"/>
        <v>41.1</v>
      </c>
    </row>
    <row r="56" spans="1:7" ht="12.75">
      <c r="A56" s="63">
        <v>51</v>
      </c>
      <c r="B56" s="65" t="s">
        <v>63</v>
      </c>
      <c r="C56" s="63">
        <v>2905</v>
      </c>
      <c r="D56" s="63" t="s">
        <v>6</v>
      </c>
      <c r="E56" s="63">
        <v>1</v>
      </c>
      <c r="F56" s="70">
        <v>411</v>
      </c>
      <c r="G56" s="70">
        <f t="shared" si="0"/>
        <v>41.1</v>
      </c>
    </row>
    <row r="57" spans="1:7" ht="12.75">
      <c r="A57" s="63">
        <v>52</v>
      </c>
      <c r="B57" s="65" t="s">
        <v>393</v>
      </c>
      <c r="C57" s="63">
        <v>2906</v>
      </c>
      <c r="D57" s="63" t="s">
        <v>6</v>
      </c>
      <c r="E57" s="63">
        <v>1</v>
      </c>
      <c r="F57" s="70">
        <v>456</v>
      </c>
      <c r="G57" s="70">
        <f t="shared" si="0"/>
        <v>45.6</v>
      </c>
    </row>
    <row r="58" spans="1:7" ht="12.75">
      <c r="A58" s="63">
        <v>53</v>
      </c>
      <c r="B58" s="65" t="s">
        <v>394</v>
      </c>
      <c r="C58" s="63">
        <v>2907</v>
      </c>
      <c r="D58" s="63" t="s">
        <v>6</v>
      </c>
      <c r="E58" s="63">
        <v>1</v>
      </c>
      <c r="F58" s="70">
        <v>456</v>
      </c>
      <c r="G58" s="70">
        <f t="shared" si="0"/>
        <v>45.6</v>
      </c>
    </row>
    <row r="59" spans="1:7" ht="22.5">
      <c r="A59" s="63">
        <v>54</v>
      </c>
      <c r="B59" s="65" t="s">
        <v>395</v>
      </c>
      <c r="C59" s="63">
        <v>1300</v>
      </c>
      <c r="D59" s="63" t="s">
        <v>6</v>
      </c>
      <c r="E59" s="63">
        <v>1</v>
      </c>
      <c r="F59" s="70">
        <v>535</v>
      </c>
      <c r="G59" s="70">
        <f t="shared" si="0"/>
        <v>53.5</v>
      </c>
    </row>
    <row r="60" spans="1:7" ht="12.75">
      <c r="A60" s="63">
        <v>55</v>
      </c>
      <c r="B60" s="65" t="s">
        <v>64</v>
      </c>
      <c r="C60" s="63">
        <v>1348</v>
      </c>
      <c r="D60" s="63" t="s">
        <v>6</v>
      </c>
      <c r="E60" s="63">
        <v>1</v>
      </c>
      <c r="F60" s="70">
        <v>27</v>
      </c>
      <c r="G60" s="70">
        <f t="shared" si="0"/>
        <v>2.7</v>
      </c>
    </row>
    <row r="61" spans="1:7" ht="12.75">
      <c r="A61" s="63">
        <v>56</v>
      </c>
      <c r="B61" s="65" t="s">
        <v>64</v>
      </c>
      <c r="C61" s="63">
        <v>1349</v>
      </c>
      <c r="D61" s="63" t="s">
        <v>6</v>
      </c>
      <c r="E61" s="63">
        <v>1</v>
      </c>
      <c r="F61" s="70">
        <v>27</v>
      </c>
      <c r="G61" s="70">
        <f t="shared" si="0"/>
        <v>2.7</v>
      </c>
    </row>
    <row r="62" spans="1:7" ht="12.75">
      <c r="A62" s="63">
        <v>57</v>
      </c>
      <c r="B62" s="65" t="s">
        <v>396</v>
      </c>
      <c r="C62" s="63">
        <v>1393</v>
      </c>
      <c r="D62" s="63" t="s">
        <v>6</v>
      </c>
      <c r="E62" s="63">
        <v>1</v>
      </c>
      <c r="F62" s="71">
        <v>989</v>
      </c>
      <c r="G62" s="70">
        <f t="shared" si="0"/>
        <v>98.9</v>
      </c>
    </row>
    <row r="63" spans="1:7" ht="22.5">
      <c r="A63" s="63">
        <v>58</v>
      </c>
      <c r="B63" s="65" t="s">
        <v>397</v>
      </c>
      <c r="C63" s="63">
        <v>2625</v>
      </c>
      <c r="D63" s="63" t="s">
        <v>6</v>
      </c>
      <c r="E63" s="63">
        <v>1</v>
      </c>
      <c r="F63" s="71">
        <v>850</v>
      </c>
      <c r="G63" s="70">
        <f t="shared" si="0"/>
        <v>85</v>
      </c>
    </row>
    <row r="64" spans="1:7" ht="22.5">
      <c r="A64" s="63">
        <v>59</v>
      </c>
      <c r="B64" s="65" t="s">
        <v>398</v>
      </c>
      <c r="C64" s="63">
        <v>2789</v>
      </c>
      <c r="D64" s="63" t="s">
        <v>6</v>
      </c>
      <c r="E64" s="63">
        <v>1</v>
      </c>
      <c r="F64" s="71">
        <v>3431</v>
      </c>
      <c r="G64" s="70">
        <f t="shared" si="0"/>
        <v>343.1</v>
      </c>
    </row>
    <row r="65" spans="1:7" ht="12.75">
      <c r="A65" s="60"/>
      <c r="B65" s="67" t="s">
        <v>40</v>
      </c>
      <c r="C65" s="73"/>
      <c r="D65" s="73"/>
      <c r="E65" s="73"/>
      <c r="F65" s="74">
        <f>SUM(F6:F64)</f>
        <v>22748</v>
      </c>
      <c r="G65" s="83">
        <f t="shared" si="0"/>
        <v>2274.8</v>
      </c>
    </row>
    <row r="66" spans="1:7" ht="12.75">
      <c r="A66" s="60"/>
      <c r="B66" s="62"/>
      <c r="C66" s="60"/>
      <c r="D66" s="60"/>
      <c r="E66" s="60"/>
      <c r="F66" s="60"/>
      <c r="G66" s="62"/>
    </row>
    <row r="67" spans="1:7" ht="12.75">
      <c r="A67" s="60"/>
      <c r="B67" s="62"/>
      <c r="C67" s="60"/>
      <c r="D67" s="60"/>
      <c r="E67" s="60"/>
      <c r="F67" s="60"/>
      <c r="G67" s="62"/>
    </row>
    <row r="68" spans="1:7" ht="12.75">
      <c r="A68" s="60"/>
      <c r="B68" s="62"/>
      <c r="C68" s="60"/>
      <c r="D68" s="60"/>
      <c r="E68" s="60"/>
      <c r="F68" s="60"/>
      <c r="G68" s="62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BOBAR Banka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Tanasić</dc:creator>
  <cp:keywords/>
  <dc:description/>
  <cp:lastModifiedBy>Marko Bobar</cp:lastModifiedBy>
  <cp:lastPrinted>2018-10-09T10:11:38Z</cp:lastPrinted>
  <dcterms:created xsi:type="dcterms:W3CDTF">2018-01-17T07:02:39Z</dcterms:created>
  <dcterms:modified xsi:type="dcterms:W3CDTF">2018-10-30T07:52:27Z</dcterms:modified>
  <cp:category/>
  <cp:version/>
  <cp:contentType/>
  <cp:contentStatus/>
</cp:coreProperties>
</file>